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работа\документы\документы 2023-2024\мониторинг2023-2024\мониторинг промежуточный\"/>
    </mc:Choice>
  </mc:AlternateContent>
  <bookViews>
    <workbookView xWindow="-108" yWindow="-108" windowWidth="23256" windowHeight="12576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6" l="1"/>
  <c r="D24" i="6"/>
  <c r="D25" i="6"/>
  <c r="D22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BF19" i="6"/>
  <c r="BG19" i="6"/>
  <c r="BH19" i="6"/>
  <c r="BI19" i="6"/>
  <c r="BJ19" i="6"/>
  <c r="BK19" i="6"/>
  <c r="BL19" i="6"/>
  <c r="BM19" i="6"/>
  <c r="BN19" i="6"/>
  <c r="BO19" i="6"/>
  <c r="BP19" i="6"/>
  <c r="BQ19" i="6"/>
  <c r="BR19" i="6"/>
  <c r="BS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CI19" i="6"/>
  <c r="CJ19" i="6"/>
  <c r="CK19" i="6"/>
  <c r="CL19" i="6"/>
  <c r="CM19" i="6"/>
  <c r="CN19" i="6"/>
  <c r="CO19" i="6"/>
  <c r="CP19" i="6"/>
  <c r="CQ19" i="6"/>
  <c r="CR19" i="6"/>
  <c r="CS19" i="6"/>
  <c r="CT19" i="6"/>
  <c r="CU19" i="6"/>
  <c r="CV19" i="6"/>
  <c r="CW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DM19" i="6"/>
  <c r="DN19" i="6"/>
  <c r="DO19" i="6"/>
  <c r="DP19" i="6"/>
  <c r="DQ19" i="6"/>
  <c r="DR19" i="6"/>
  <c r="DS19" i="6"/>
  <c r="DT19" i="6"/>
  <c r="DU19" i="6"/>
  <c r="DV19" i="6"/>
  <c r="DW19" i="6"/>
  <c r="DX19" i="6"/>
  <c r="DY19" i="6"/>
  <c r="DZ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EP19" i="6"/>
  <c r="EQ19" i="6"/>
  <c r="ER19" i="6"/>
  <c r="ES19" i="6"/>
  <c r="ET19" i="6"/>
  <c r="EU19" i="6"/>
  <c r="EV19" i="6"/>
  <c r="EW19" i="6"/>
  <c r="EX19" i="6"/>
  <c r="EY19" i="6"/>
  <c r="EZ19" i="6"/>
  <c r="FA19" i="6"/>
  <c r="FB19" i="6"/>
  <c r="FC19" i="6"/>
  <c r="FD19" i="6"/>
  <c r="FE19" i="6"/>
  <c r="FF19" i="6"/>
  <c r="FG19" i="6"/>
  <c r="FH19" i="6"/>
  <c r="FI19" i="6"/>
  <c r="FJ19" i="6"/>
  <c r="FK19" i="6"/>
  <c r="FL19" i="6"/>
  <c r="FM19" i="6"/>
  <c r="FN19" i="6"/>
  <c r="FO19" i="6"/>
  <c r="FP19" i="6"/>
  <c r="FQ19" i="6"/>
  <c r="FR19" i="6"/>
  <c r="FS19" i="6"/>
  <c r="FT19" i="6"/>
  <c r="FU19" i="6"/>
  <c r="FV19" i="6"/>
  <c r="FW19" i="6"/>
  <c r="FX19" i="6"/>
  <c r="FY19" i="6"/>
  <c r="FZ19" i="6"/>
  <c r="GA19" i="6"/>
  <c r="GB19" i="6"/>
  <c r="GC19" i="6"/>
  <c r="GD19" i="6"/>
  <c r="GE19" i="6"/>
  <c r="GF19" i="6"/>
  <c r="GG19" i="6"/>
  <c r="GH19" i="6"/>
  <c r="GI19" i="6"/>
  <c r="GJ19" i="6"/>
  <c r="GK19" i="6"/>
  <c r="GL19" i="6"/>
  <c r="GM19" i="6"/>
  <c r="GN19" i="6"/>
  <c r="GO19" i="6"/>
  <c r="GP19" i="6"/>
  <c r="GQ19" i="6"/>
  <c r="GR19" i="6"/>
  <c r="GS19" i="6"/>
  <c r="GT19" i="6"/>
  <c r="GU19" i="6"/>
  <c r="GV19" i="6"/>
  <c r="GW19" i="6"/>
  <c r="GX19" i="6"/>
  <c r="GY19" i="6"/>
  <c r="GZ19" i="6"/>
  <c r="HA19" i="6"/>
  <c r="HB19" i="6"/>
  <c r="HC19" i="6"/>
  <c r="HD19" i="6"/>
  <c r="HE19" i="6"/>
  <c r="HF19" i="6"/>
  <c r="HG19" i="6"/>
  <c r="HH19" i="6"/>
  <c r="HI19" i="6"/>
  <c r="HJ19" i="6"/>
  <c r="HK19" i="6"/>
  <c r="HL19" i="6"/>
  <c r="HM19" i="6"/>
  <c r="HN19" i="6"/>
  <c r="HO19" i="6"/>
  <c r="HP19" i="6"/>
  <c r="HQ19" i="6"/>
  <c r="HR19" i="6"/>
  <c r="HS19" i="6"/>
  <c r="HT19" i="6"/>
  <c r="HU19" i="6"/>
  <c r="HV19" i="6"/>
  <c r="HW19" i="6"/>
  <c r="HX19" i="6"/>
  <c r="HY19" i="6"/>
  <c r="HZ19" i="6"/>
  <c r="IA19" i="6"/>
  <c r="IB19" i="6"/>
  <c r="IC19" i="6"/>
  <c r="ID19" i="6"/>
  <c r="IE19" i="6"/>
  <c r="IF19" i="6"/>
  <c r="IG19" i="6"/>
  <c r="IH19" i="6"/>
  <c r="II19" i="6"/>
  <c r="IJ19" i="6"/>
  <c r="IK19" i="6"/>
  <c r="IL19" i="6"/>
  <c r="IM19" i="6"/>
  <c r="IN19" i="6"/>
  <c r="IO19" i="6"/>
  <c r="IP19" i="6"/>
  <c r="IQ19" i="6"/>
  <c r="IR19" i="6"/>
  <c r="IS19" i="6"/>
  <c r="IT19" i="6"/>
  <c r="D19" i="6"/>
  <c r="L37" i="4" l="1"/>
  <c r="L34" i="4"/>
  <c r="L36" i="4"/>
  <c r="L35" i="4"/>
  <c r="F35" i="4"/>
  <c r="F36" i="4"/>
  <c r="F34" i="4"/>
  <c r="H26" i="4"/>
  <c r="H27" i="4"/>
  <c r="H28" i="4"/>
  <c r="H25" i="4"/>
  <c r="F26" i="4"/>
  <c r="F27" i="4"/>
  <c r="F28" i="4"/>
  <c r="F25" i="4"/>
  <c r="D35" i="4"/>
  <c r="D36" i="4"/>
  <c r="D37" i="4"/>
  <c r="D38" i="4"/>
  <c r="D39" i="4"/>
  <c r="D40" i="4"/>
  <c r="D41" i="4"/>
  <c r="D34" i="4"/>
  <c r="D26" i="4"/>
  <c r="D27" i="4"/>
  <c r="D28" i="4"/>
  <c r="D29" i="4"/>
  <c r="D30" i="4"/>
  <c r="D31" i="4"/>
  <c r="D32" i="4"/>
  <c r="D25" i="4"/>
  <c r="D21" i="4"/>
  <c r="D22" i="4"/>
  <c r="D23" i="4"/>
  <c r="D20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EA17" i="4"/>
  <c r="EB17" i="4"/>
  <c r="EC17" i="4"/>
  <c r="EF17" i="4"/>
  <c r="EH17" i="4"/>
  <c r="EL17" i="4"/>
  <c r="EM17" i="4"/>
  <c r="EN17" i="4"/>
  <c r="EO17" i="4"/>
  <c r="ET17" i="4"/>
  <c r="EV17" i="4"/>
  <c r="EW17" i="4"/>
  <c r="EX17" i="4"/>
  <c r="EZ17" i="4"/>
  <c r="FC17" i="4"/>
  <c r="FD17" i="4"/>
  <c r="FE17" i="4"/>
  <c r="FF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C17" i="4"/>
  <c r="L36" i="3"/>
  <c r="L37" i="3"/>
  <c r="L38" i="3"/>
  <c r="L35" i="3"/>
  <c r="J36" i="3"/>
  <c r="J37" i="3"/>
  <c r="J38" i="3"/>
  <c r="J35" i="3"/>
  <c r="H36" i="3"/>
  <c r="H37" i="3"/>
  <c r="H38" i="3"/>
  <c r="H35" i="3"/>
  <c r="F36" i="3"/>
  <c r="F37" i="3"/>
  <c r="F38" i="3"/>
  <c r="F35" i="3"/>
  <c r="H27" i="3"/>
  <c r="H28" i="3"/>
  <c r="H29" i="3"/>
  <c r="H26" i="3"/>
  <c r="F27" i="3"/>
  <c r="F28" i="3"/>
  <c r="F29" i="3"/>
  <c r="F26" i="3"/>
  <c r="D40" i="3"/>
  <c r="D41" i="3"/>
  <c r="D42" i="3"/>
  <c r="D39" i="3"/>
  <c r="D36" i="3"/>
  <c r="D37" i="3"/>
  <c r="D38" i="3"/>
  <c r="D35" i="3"/>
  <c r="D31" i="3"/>
  <c r="D32" i="3"/>
  <c r="D33" i="3"/>
  <c r="D30" i="3"/>
  <c r="D28" i="3"/>
  <c r="D26" i="3"/>
  <c r="D22" i="3"/>
  <c r="D23" i="3"/>
  <c r="D24" i="3"/>
  <c r="D21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C18" i="3"/>
  <c r="F27" i="2"/>
  <c r="L36" i="2" l="1"/>
  <c r="L37" i="2"/>
  <c r="L38" i="2"/>
  <c r="L35" i="2"/>
  <c r="J36" i="2"/>
  <c r="J37" i="2"/>
  <c r="J38" i="2"/>
  <c r="J35" i="2"/>
  <c r="H37" i="2"/>
  <c r="H38" i="2"/>
  <c r="H35" i="2"/>
  <c r="F36" i="2"/>
  <c r="F37" i="2"/>
  <c r="F38" i="2"/>
  <c r="F35" i="2"/>
  <c r="D40" i="2"/>
  <c r="D41" i="2"/>
  <c r="D42" i="2"/>
  <c r="D39" i="2"/>
  <c r="D37" i="2"/>
  <c r="D35" i="2"/>
  <c r="D31" i="2"/>
  <c r="D32" i="2"/>
  <c r="D33" i="2"/>
  <c r="D30" i="2"/>
  <c r="D27" i="2"/>
  <c r="D28" i="2"/>
  <c r="D29" i="2"/>
  <c r="D26" i="2"/>
  <c r="D22" i="2"/>
  <c r="D23" i="2"/>
  <c r="D21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C18" i="2"/>
  <c r="IT18" i="6" l="1"/>
  <c r="IS18" i="6"/>
  <c r="IR18" i="6"/>
  <c r="IQ18" i="6"/>
  <c r="IP18" i="6"/>
  <c r="IO18" i="6"/>
  <c r="IN18" i="6"/>
  <c r="IM18" i="6"/>
  <c r="IL18" i="6"/>
  <c r="IK18" i="6"/>
  <c r="IJ18" i="6"/>
  <c r="II18" i="6"/>
  <c r="IH18" i="6"/>
  <c r="IG18" i="6"/>
  <c r="IF18" i="6"/>
  <c r="IE18" i="6"/>
  <c r="ID18" i="6"/>
  <c r="IC18" i="6"/>
  <c r="IB18" i="6"/>
  <c r="IA18" i="6"/>
  <c r="HZ18" i="6"/>
  <c r="HY18" i="6"/>
  <c r="HX18" i="6"/>
  <c r="HW18" i="6"/>
  <c r="HV18" i="6"/>
  <c r="HU18" i="6"/>
  <c r="HT18" i="6"/>
  <c r="HS18" i="6"/>
  <c r="HR18" i="6"/>
  <c r="HQ18" i="6"/>
  <c r="HP18" i="6"/>
  <c r="HO18" i="6"/>
  <c r="HN18" i="6"/>
  <c r="HM18" i="6"/>
  <c r="HL18" i="6"/>
  <c r="HK18" i="6"/>
  <c r="HJ18" i="6"/>
  <c r="HI18" i="6"/>
  <c r="HH18" i="6"/>
  <c r="HG18" i="6"/>
  <c r="HF18" i="6"/>
  <c r="HE18" i="6"/>
  <c r="HD18" i="6"/>
  <c r="HC18" i="6"/>
  <c r="HB18" i="6"/>
  <c r="HA18" i="6"/>
  <c r="GZ18" i="6"/>
  <c r="GY18" i="6"/>
  <c r="GX18" i="6"/>
  <c r="GW18" i="6"/>
  <c r="GV18" i="6"/>
  <c r="GU18" i="6"/>
  <c r="GT18" i="6"/>
  <c r="GS18" i="6"/>
  <c r="GR18" i="6"/>
  <c r="GQ18" i="6"/>
  <c r="GP18" i="6"/>
  <c r="GO18" i="6"/>
  <c r="GN18" i="6"/>
  <c r="GM18" i="6"/>
  <c r="GL18" i="6"/>
  <c r="GK18" i="6"/>
  <c r="GJ18" i="6"/>
  <c r="GI18" i="6"/>
  <c r="GH18" i="6"/>
  <c r="GG18" i="6"/>
  <c r="GF18" i="6"/>
  <c r="GE18" i="6"/>
  <c r="GD18" i="6"/>
  <c r="GC18" i="6"/>
  <c r="GB18" i="6"/>
  <c r="GA18" i="6"/>
  <c r="FZ18" i="6"/>
  <c r="FY18" i="6"/>
  <c r="FX18" i="6"/>
  <c r="FW18" i="6"/>
  <c r="FV18" i="6"/>
  <c r="FU18" i="6"/>
  <c r="FT18" i="6"/>
  <c r="FS18" i="6"/>
  <c r="FR18" i="6"/>
  <c r="FQ18" i="6"/>
  <c r="FP18" i="6"/>
  <c r="FO18" i="6"/>
  <c r="FN18" i="6"/>
  <c r="FM18" i="6"/>
  <c r="FL18" i="6"/>
  <c r="FK18" i="6"/>
  <c r="FJ18" i="6"/>
  <c r="FI18" i="6"/>
  <c r="FH18" i="6"/>
  <c r="FG18" i="6"/>
  <c r="FF18" i="6"/>
  <c r="FE18" i="6"/>
  <c r="FD18" i="6"/>
  <c r="FC18" i="6"/>
  <c r="FB18" i="6"/>
  <c r="FA18" i="6"/>
  <c r="EZ18" i="6"/>
  <c r="EY18" i="6"/>
  <c r="EX18" i="6"/>
  <c r="EW18" i="6"/>
  <c r="EV18" i="6"/>
  <c r="EU18" i="6"/>
  <c r="ET18" i="6"/>
  <c r="ES18" i="6"/>
  <c r="ER18" i="6"/>
  <c r="EQ18" i="6"/>
  <c r="EP18" i="6"/>
  <c r="EO18" i="6"/>
  <c r="EN18" i="6"/>
  <c r="EM18" i="6"/>
  <c r="EL18" i="6"/>
  <c r="EK18" i="6"/>
  <c r="EJ18" i="6"/>
  <c r="EI18" i="6"/>
  <c r="EH18" i="6"/>
  <c r="EG18" i="6"/>
  <c r="EF18" i="6"/>
  <c r="EE18" i="6"/>
  <c r="ED18" i="6"/>
  <c r="EC18" i="6"/>
  <c r="EB18" i="6"/>
  <c r="EA18" i="6"/>
  <c r="DZ18" i="6"/>
  <c r="DY18" i="6"/>
  <c r="DX18" i="6"/>
  <c r="DW18" i="6"/>
  <c r="DV18" i="6"/>
  <c r="DU18" i="6"/>
  <c r="DT18" i="6"/>
  <c r="DS18" i="6"/>
  <c r="DR18" i="6"/>
  <c r="DQ18" i="6"/>
  <c r="DP18" i="6"/>
  <c r="DO18" i="6"/>
  <c r="DN18" i="6"/>
  <c r="DM18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W18" i="6"/>
  <c r="CV18" i="6"/>
  <c r="CU18" i="6"/>
  <c r="CT18" i="6"/>
  <c r="CS18" i="6"/>
  <c r="CR18" i="6"/>
  <c r="CQ18" i="6"/>
  <c r="CP18" i="6"/>
  <c r="CO18" i="6"/>
  <c r="CN18" i="6"/>
  <c r="CM18" i="6"/>
  <c r="CL18" i="6"/>
  <c r="CK18" i="6"/>
  <c r="CJ18" i="6"/>
  <c r="CI18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C19" i="6" s="1"/>
  <c r="E42" i="6" l="1"/>
  <c r="D42" i="6" s="1"/>
  <c r="E41" i="6"/>
  <c r="D41" i="6" s="1"/>
  <c r="E40" i="6"/>
  <c r="D40" i="6" s="1"/>
  <c r="K36" i="6"/>
  <c r="J36" i="6" s="1"/>
  <c r="K37" i="6"/>
  <c r="J37" i="6" s="1"/>
  <c r="K38" i="6"/>
  <c r="J38" i="6" s="1"/>
  <c r="M36" i="6"/>
  <c r="L36" i="6" s="1"/>
  <c r="M37" i="6"/>
  <c r="L37" i="6" s="1"/>
  <c r="M38" i="6"/>
  <c r="L38" i="6" s="1"/>
  <c r="I36" i="6"/>
  <c r="H36" i="6" s="1"/>
  <c r="I37" i="6"/>
  <c r="H37" i="6" s="1"/>
  <c r="I38" i="6"/>
  <c r="H38" i="6" s="1"/>
  <c r="G36" i="6"/>
  <c r="F36" i="6" s="1"/>
  <c r="G37" i="6"/>
  <c r="F37" i="6" s="1"/>
  <c r="G38" i="6"/>
  <c r="F38" i="6" s="1"/>
  <c r="E36" i="6"/>
  <c r="D36" i="6" s="1"/>
  <c r="E37" i="6"/>
  <c r="D37" i="6" s="1"/>
  <c r="E38" i="6"/>
  <c r="D38" i="6" s="1"/>
  <c r="E32" i="6"/>
  <c r="D32" i="6" s="1"/>
  <c r="E33" i="6"/>
  <c r="D33" i="6" s="1"/>
  <c r="K29" i="6"/>
  <c r="J29" i="6" s="1"/>
  <c r="K27" i="6"/>
  <c r="J27" i="6" s="1"/>
  <c r="K28" i="6"/>
  <c r="J28" i="6" s="1"/>
  <c r="E31" i="6"/>
  <c r="I27" i="6"/>
  <c r="H27" i="6" s="1"/>
  <c r="G28" i="6"/>
  <c r="F28" i="6" s="1"/>
  <c r="I28" i="6"/>
  <c r="H28" i="6" s="1"/>
  <c r="I29" i="6"/>
  <c r="H29" i="6" s="1"/>
  <c r="E27" i="6"/>
  <c r="D27" i="6" s="1"/>
  <c r="E28" i="6"/>
  <c r="D28" i="6" s="1"/>
  <c r="E29" i="6"/>
  <c r="D29" i="6" s="1"/>
  <c r="G29" i="6"/>
  <c r="F29" i="6" s="1"/>
  <c r="G27" i="6"/>
  <c r="F27" i="6" s="1"/>
  <c r="E24" i="6"/>
  <c r="E22" i="6"/>
  <c r="E23" i="6"/>
  <c r="D43" i="6" l="1"/>
  <c r="E43" i="6"/>
  <c r="K39" i="6"/>
  <c r="J39" i="6"/>
  <c r="M39" i="6"/>
  <c r="L39" i="6"/>
  <c r="H39" i="6"/>
  <c r="I39" i="6"/>
  <c r="F39" i="6"/>
  <c r="G39" i="6"/>
  <c r="D39" i="6"/>
  <c r="E39" i="6"/>
  <c r="E34" i="6"/>
  <c r="D31" i="6"/>
  <c r="D34" i="6" s="1"/>
  <c r="J30" i="6"/>
  <c r="K30" i="6"/>
  <c r="G30" i="6"/>
  <c r="F30" i="6"/>
  <c r="H30" i="6"/>
  <c r="I30" i="6"/>
  <c r="E30" i="6"/>
  <c r="D30" i="6"/>
  <c r="E25" i="6"/>
  <c r="FO39" i="5"/>
  <c r="EI17" i="3"/>
  <c r="DR17" i="2" l="1"/>
  <c r="DQ17" i="2"/>
  <c r="DP17" i="2"/>
  <c r="DO17" i="2"/>
  <c r="DN17" i="2"/>
  <c r="DM17" i="2"/>
  <c r="DL17" i="2"/>
  <c r="DK17" i="2"/>
  <c r="DJ17" i="2"/>
  <c r="DI17" i="2"/>
  <c r="DH17" i="2"/>
  <c r="DG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I17" i="2"/>
  <c r="CH17" i="2"/>
  <c r="CG17" i="2"/>
  <c r="CF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Z18" i="2" s="1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D18" i="2" s="1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6" i="4"/>
  <c r="GQ16" i="4"/>
  <c r="GP16" i="4"/>
  <c r="GO16" i="4"/>
  <c r="GN16" i="4"/>
  <c r="GM16" i="4"/>
  <c r="GL16" i="4"/>
  <c r="GK16" i="4"/>
  <c r="GJ16" i="4"/>
  <c r="GI16" i="4"/>
  <c r="GH16" i="4"/>
  <c r="GG16" i="4"/>
  <c r="GF16" i="4"/>
  <c r="GE16" i="4"/>
  <c r="GD16" i="4"/>
  <c r="GC16" i="4"/>
  <c r="GB16" i="4"/>
  <c r="GA16" i="4"/>
  <c r="FZ16" i="4"/>
  <c r="FY16" i="4"/>
  <c r="FX16" i="4"/>
  <c r="FW16" i="4"/>
  <c r="FV16" i="4"/>
  <c r="FU16" i="4"/>
  <c r="FT16" i="4"/>
  <c r="FS16" i="4"/>
  <c r="FR16" i="4"/>
  <c r="FQ16" i="4"/>
  <c r="FP16" i="4"/>
  <c r="FO16" i="4"/>
  <c r="FN16" i="4"/>
  <c r="FM16" i="4"/>
  <c r="FL16" i="4"/>
  <c r="FK16" i="4"/>
  <c r="FJ16" i="4"/>
  <c r="FI16" i="4"/>
  <c r="FH16" i="4"/>
  <c r="FH17" i="4" s="1"/>
  <c r="FG16" i="4"/>
  <c r="FG17" i="4" s="1"/>
  <c r="FF16" i="4"/>
  <c r="FE16" i="4"/>
  <c r="FD16" i="4"/>
  <c r="FC16" i="4"/>
  <c r="FB16" i="4"/>
  <c r="FB17" i="4" s="1"/>
  <c r="FA16" i="4"/>
  <c r="FA17" i="4" s="1"/>
  <c r="EZ16" i="4"/>
  <c r="EY16" i="4"/>
  <c r="EY17" i="4" s="1"/>
  <c r="EX16" i="4"/>
  <c r="EW16" i="4"/>
  <c r="EV16" i="4"/>
  <c r="EU16" i="4"/>
  <c r="EU17" i="4" s="1"/>
  <c r="ET16" i="4"/>
  <c r="ES16" i="4"/>
  <c r="ES17" i="4" s="1"/>
  <c r="ER16" i="4"/>
  <c r="ER17" i="4" s="1"/>
  <c r="EQ16" i="4"/>
  <c r="EQ17" i="4" s="1"/>
  <c r="EP16" i="4"/>
  <c r="EP17" i="4" s="1"/>
  <c r="EO16" i="4"/>
  <c r="EN16" i="4"/>
  <c r="EM16" i="4"/>
  <c r="EL16" i="4"/>
  <c r="EK16" i="4"/>
  <c r="EK17" i="4" s="1"/>
  <c r="I34" i="4" s="1"/>
  <c r="EJ16" i="4"/>
  <c r="EJ17" i="4" s="1"/>
  <c r="EI16" i="4"/>
  <c r="EI17" i="4" s="1"/>
  <c r="EH16" i="4"/>
  <c r="EG16" i="4"/>
  <c r="EG17" i="4" s="1"/>
  <c r="EF16" i="4"/>
  <c r="EE16" i="4"/>
  <c r="EE17" i="4" s="1"/>
  <c r="ED16" i="4"/>
  <c r="ED17" i="4" s="1"/>
  <c r="EC16" i="4"/>
  <c r="EB16" i="4"/>
  <c r="EA16" i="4"/>
  <c r="DZ16" i="4"/>
  <c r="DY16" i="4"/>
  <c r="DY17" i="4" s="1"/>
  <c r="DX16" i="4"/>
  <c r="DX17" i="4" s="1"/>
  <c r="DW16" i="4"/>
  <c r="DV16" i="4"/>
  <c r="DU16" i="4"/>
  <c r="DT16" i="4"/>
  <c r="DS16" i="4"/>
  <c r="DR16" i="4"/>
  <c r="DQ16" i="4"/>
  <c r="DP16" i="4"/>
  <c r="DO16" i="4"/>
  <c r="DN16" i="4"/>
  <c r="DM16" i="4"/>
  <c r="DL16" i="4"/>
  <c r="DK16" i="4"/>
  <c r="DJ16" i="4"/>
  <c r="DI16" i="4"/>
  <c r="DH16" i="4"/>
  <c r="DG16" i="4"/>
  <c r="DF16" i="4"/>
  <c r="DE16" i="4"/>
  <c r="DD16" i="4"/>
  <c r="DC16" i="4"/>
  <c r="DB16" i="4"/>
  <c r="DA16" i="4"/>
  <c r="CZ16" i="4"/>
  <c r="CY16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FK17" i="3"/>
  <c r="FJ17" i="3"/>
  <c r="FI17" i="3"/>
  <c r="FH17" i="3"/>
  <c r="FG17" i="3"/>
  <c r="FF17" i="3"/>
  <c r="FE17" i="3"/>
  <c r="FD17" i="3"/>
  <c r="FC17" i="3"/>
  <c r="FB17" i="3"/>
  <c r="FA17" i="3"/>
  <c r="EZ17" i="3"/>
  <c r="EY17" i="3"/>
  <c r="EX17" i="3"/>
  <c r="EW17" i="3"/>
  <c r="EV17" i="3"/>
  <c r="EU17" i="3"/>
  <c r="ET17" i="3"/>
  <c r="ES17" i="3"/>
  <c r="ER17" i="3"/>
  <c r="EQ17" i="3"/>
  <c r="EP17" i="3"/>
  <c r="EO17" i="3"/>
  <c r="EN17" i="3"/>
  <c r="EM17" i="3"/>
  <c r="EL17" i="3"/>
  <c r="EK17" i="3"/>
  <c r="EJ17" i="3"/>
  <c r="EH17" i="3"/>
  <c r="EG17" i="3"/>
  <c r="EF17" i="3"/>
  <c r="EE17" i="3"/>
  <c r="ED17" i="3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DO17" i="3"/>
  <c r="DN17" i="3"/>
  <c r="DM17" i="3"/>
  <c r="DL17" i="3"/>
  <c r="DK17" i="3"/>
  <c r="DJ17" i="3"/>
  <c r="DI17" i="3"/>
  <c r="DH17" i="3"/>
  <c r="DG17" i="3"/>
  <c r="DF17" i="3"/>
  <c r="DE17" i="3"/>
  <c r="DD17" i="3"/>
  <c r="DC17" i="3"/>
  <c r="DB17" i="3"/>
  <c r="DA17" i="3"/>
  <c r="CZ17" i="3"/>
  <c r="CY17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0" i="4"/>
  <c r="E39" i="4"/>
  <c r="E38" i="4"/>
  <c r="M34" i="4"/>
  <c r="M35" i="4"/>
  <c r="M36" i="4"/>
  <c r="K34" i="4"/>
  <c r="J34" i="4" s="1"/>
  <c r="K35" i="4"/>
  <c r="K36" i="4"/>
  <c r="J36" i="4" s="1"/>
  <c r="I35" i="4"/>
  <c r="I36" i="4"/>
  <c r="H36" i="4" s="1"/>
  <c r="G34" i="4"/>
  <c r="G35" i="4"/>
  <c r="E34" i="4"/>
  <c r="E35" i="4"/>
  <c r="E36" i="4"/>
  <c r="E31" i="4"/>
  <c r="E29" i="4"/>
  <c r="E30" i="4"/>
  <c r="I25" i="4"/>
  <c r="I26" i="4"/>
  <c r="I27" i="4"/>
  <c r="G25" i="4"/>
  <c r="G26" i="4"/>
  <c r="G27" i="4"/>
  <c r="E25" i="4"/>
  <c r="E26" i="4"/>
  <c r="E27" i="4"/>
  <c r="E20" i="4"/>
  <c r="E21" i="4"/>
  <c r="E22" i="4"/>
  <c r="E41" i="3"/>
  <c r="E40" i="3"/>
  <c r="E39" i="3"/>
  <c r="M35" i="3"/>
  <c r="M36" i="3"/>
  <c r="M37" i="3"/>
  <c r="K35" i="3"/>
  <c r="K36" i="3"/>
  <c r="K37" i="3"/>
  <c r="I35" i="3"/>
  <c r="I36" i="3"/>
  <c r="I37" i="3"/>
  <c r="G35" i="3"/>
  <c r="G36" i="3"/>
  <c r="G37" i="3"/>
  <c r="E35" i="3"/>
  <c r="E36" i="3"/>
  <c r="E37" i="3"/>
  <c r="E30" i="3"/>
  <c r="E31" i="3"/>
  <c r="E32" i="3"/>
  <c r="E22" i="3"/>
  <c r="E21" i="3"/>
  <c r="I26" i="3"/>
  <c r="I27" i="3"/>
  <c r="I28" i="3"/>
  <c r="G26" i="3"/>
  <c r="G27" i="3"/>
  <c r="G28" i="3"/>
  <c r="M35" i="2"/>
  <c r="M36" i="2"/>
  <c r="M37" i="2"/>
  <c r="K35" i="2"/>
  <c r="K36" i="2"/>
  <c r="K37" i="2"/>
  <c r="I35" i="2"/>
  <c r="I36" i="2"/>
  <c r="I37" i="2"/>
  <c r="G35" i="2"/>
  <c r="G36" i="2"/>
  <c r="G37" i="2"/>
  <c r="E35" i="2"/>
  <c r="E36" i="2"/>
  <c r="D36" i="2" s="1"/>
  <c r="E37" i="2"/>
  <c r="E28" i="2"/>
  <c r="E26" i="2"/>
  <c r="E27" i="2"/>
  <c r="G26" i="2"/>
  <c r="F26" i="2" s="1"/>
  <c r="G27" i="2"/>
  <c r="G28" i="2"/>
  <c r="E30" i="2"/>
  <c r="E32" i="2"/>
  <c r="E39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D49" i="5"/>
  <c r="E54" i="5"/>
  <c r="D54" i="5" s="1"/>
  <c r="E55" i="1"/>
  <c r="D55" i="1" s="1"/>
  <c r="E62" i="1"/>
  <c r="D62" i="1" s="1"/>
  <c r="E31" i="2"/>
  <c r="E23" i="3"/>
  <c r="E54" i="1"/>
  <c r="D54" i="1" s="1"/>
  <c r="E63" i="1"/>
  <c r="D63" i="1" s="1"/>
  <c r="E64" i="1"/>
  <c r="D64" i="1" s="1"/>
  <c r="E45" i="5"/>
  <c r="D45" i="5" s="1"/>
  <c r="E40" i="2"/>
  <c r="E41" i="2"/>
  <c r="K51" i="5" l="1"/>
  <c r="J48" i="5"/>
  <c r="J51" i="5" s="1"/>
  <c r="I29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37" i="4"/>
  <c r="K37" i="4"/>
  <c r="J37" i="4" s="1"/>
  <c r="I37" i="4"/>
  <c r="H37" i="4" s="1"/>
  <c r="G37" i="4"/>
  <c r="F37" i="4" s="1"/>
  <c r="I28" i="4"/>
  <c r="G28" i="4"/>
  <c r="E41" i="4"/>
  <c r="M38" i="3"/>
  <c r="K38" i="3"/>
  <c r="I38" i="3"/>
  <c r="G38" i="3"/>
  <c r="D60" i="5"/>
  <c r="E51" i="5"/>
  <c r="E64" i="5"/>
  <c r="G29" i="3"/>
  <c r="E29" i="3"/>
  <c r="D29" i="3" s="1"/>
  <c r="E38" i="3"/>
  <c r="E42" i="3"/>
  <c r="M38" i="2"/>
  <c r="K38" i="2"/>
  <c r="I38" i="2"/>
  <c r="G29" i="2"/>
  <c r="F28" i="2"/>
  <c r="F29" i="2" s="1"/>
  <c r="E33" i="2"/>
  <c r="E24" i="2"/>
  <c r="D24" i="2" s="1"/>
  <c r="F61" i="1"/>
  <c r="G61" i="1"/>
  <c r="F49" i="1"/>
  <c r="F52" i="1" s="1"/>
  <c r="G52" i="1"/>
  <c r="D56" i="1"/>
  <c r="D65" i="1"/>
  <c r="E60" i="5"/>
  <c r="E24" i="3"/>
  <c r="E33" i="3"/>
  <c r="D52" i="5"/>
  <c r="D55" i="5" s="1"/>
  <c r="E29" i="2"/>
  <c r="E38" i="2"/>
  <c r="D38" i="2" s="1"/>
  <c r="E37" i="4"/>
  <c r="E56" i="1"/>
  <c r="D61" i="1"/>
  <c r="E42" i="2"/>
  <c r="E32" i="4"/>
  <c r="E65" i="1"/>
  <c r="E28" i="4"/>
  <c r="E52" i="1"/>
  <c r="E23" i="4"/>
  <c r="E61" i="1"/>
  <c r="E46" i="5"/>
  <c r="D46" i="5"/>
  <c r="D52" i="1"/>
  <c r="E47" i="1" l="1"/>
</calcChain>
</file>

<file path=xl/sharedStrings.xml><?xml version="1.0" encoding="utf-8"?>
<sst xmlns="http://schemas.openxmlformats.org/spreadsheetml/2006/main" count="2279" uniqueCount="1429">
  <si>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</si>
  <si>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</si>
  <si>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</si>
  <si>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</si>
  <si>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</si>
  <si>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</si>
  <si>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</si>
  <si>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</si>
  <si>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</si>
  <si>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</si>
  <si>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</si>
  <si>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</si>
  <si>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</si>
  <si>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</si>
  <si>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</si>
  <si>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</si>
  <si>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</si>
  <si>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</si>
  <si>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</si>
  <si>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</si>
  <si>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</si>
  <si>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</si>
  <si>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</si>
  <si>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</si>
  <si>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</si>
  <si>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</si>
  <si>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</si>
  <si>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</si>
  <si>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</si>
  <si>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</si>
  <si>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</si>
  <si>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</si>
  <si>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</si>
  <si>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</si>
  <si>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</si>
  <si>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</si>
  <si>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</si>
  <si>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</si>
  <si>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</si>
  <si>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</si>
  <si>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</si>
  <si>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</si>
  <si>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</si>
  <si>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</si>
  <si>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</si>
  <si>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</si>
  <si>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</si>
  <si>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</si>
  <si>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</si>
  <si>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</si>
  <si>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</si>
  <si>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</si>
  <si>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</si>
  <si>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</si>
  <si>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</si>
  <si>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</si>
  <si>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</si>
  <si>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</si>
  <si>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</si>
  <si>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</si>
  <si>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</si>
  <si>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</si>
  <si>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</si>
  <si>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</si>
  <si>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</si>
  <si>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</si>
  <si>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</si>
  <si>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</si>
  <si>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</si>
  <si>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</si>
  <si>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</si>
  <si>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</si>
  <si>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</si>
  <si>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</si>
  <si>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</si>
  <si>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</si>
  <si>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</si>
  <si>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</si>
  <si>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</si>
  <si>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</si>
  <si>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</si>
  <si>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</si>
  <si>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</si>
  <si>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</si>
  <si>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</si>
  <si>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</si>
  <si>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</si>
  <si>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</si>
  <si>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</si>
  <si>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</si>
  <si>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</si>
  <si>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</si>
  <si>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</si>
  <si>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</si>
  <si>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</si>
  <si>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</si>
  <si>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</si>
  <si>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</si>
  <si>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</si>
  <si>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</si>
  <si>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</si>
  <si>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</si>
  <si>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</si>
  <si>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</si>
  <si>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</si>
  <si>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</si>
  <si>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</si>
  <si>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</si>
  <si>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</si>
  <si>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</si>
  <si>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</si>
  <si>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</si>
  <si>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</si>
  <si>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</si>
  <si>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</si>
  <si>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</si>
  <si>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</si>
  <si>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</si>
  <si>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</si>
  <si>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</si>
  <si>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</si>
  <si>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</si>
  <si>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</si>
  <si>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</si>
  <si>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</si>
  <si>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</si>
  <si>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</si>
  <si>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</si>
  <si>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</si>
  <si>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</si>
  <si>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</si>
  <si>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</si>
  <si>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</si>
  <si>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</si>
  <si>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</si>
  <si>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</si>
  <si>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</si>
  <si>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</si>
  <si>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</si>
  <si>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</si>
  <si>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</si>
  <si>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</si>
  <si>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</si>
  <si>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</si>
  <si>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</si>
  <si>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</si>
  <si>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</si>
  <si>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</si>
  <si>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</si>
  <si>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</si>
  <si>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</si>
  <si>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</si>
  <si>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</si>
  <si>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</si>
  <si>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</si>
  <si>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</si>
  <si>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</si>
  <si>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</si>
  <si>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</si>
  <si>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</si>
  <si>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</si>
  <si>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</si>
  <si>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</si>
  <si>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</si>
  <si>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</si>
  <si>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</si>
  <si>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</si>
  <si>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</si>
  <si>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</si>
  <si>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</si>
  <si>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</si>
  <si>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</si>
  <si>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</si>
  <si>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</si>
  <si>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</si>
  <si>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</si>
  <si>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</si>
  <si>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</si>
  <si>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</si>
  <si>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</si>
  <si>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</si>
  <si>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</si>
  <si>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</si>
  <si>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</si>
  <si>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</si>
  <si>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</si>
  <si>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</si>
  <si>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</si>
  <si>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</si>
  <si>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</si>
  <si>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</si>
  <si>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</si>
  <si>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</si>
  <si>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</si>
  <si>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</si>
  <si>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</si>
  <si>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</si>
  <si>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</si>
  <si>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</si>
  <si>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</si>
  <si>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</si>
  <si>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</si>
  <si>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</si>
  <si>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</si>
  <si>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</si>
  <si>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</si>
  <si>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</si>
  <si>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</si>
  <si>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</si>
  <si>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</si>
  <si>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</si>
  <si>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</si>
  <si>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</si>
  <si>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</si>
  <si>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</si>
  <si>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</si>
  <si>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</si>
  <si>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</si>
  <si>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</si>
  <si>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</si>
  <si>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</si>
  <si>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</si>
  <si>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</si>
  <si>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</si>
  <si>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</si>
  <si>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</si>
  <si>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</si>
  <si>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</si>
  <si>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</si>
  <si>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</si>
  <si>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</si>
  <si>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</si>
  <si>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</si>
  <si>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</si>
  <si>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</si>
  <si>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</si>
  <si>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</si>
  <si>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</si>
  <si>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</si>
  <si>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</si>
  <si>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</si>
  <si>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</si>
  <si>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</si>
  <si>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</si>
  <si>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</si>
  <si>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</si>
  <si>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</si>
  <si>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</si>
  <si>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</si>
  <si>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</si>
  <si>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</si>
  <si>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</si>
  <si>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</si>
  <si>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</si>
  <si>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</si>
  <si>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</si>
  <si>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</si>
  <si>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</si>
  <si>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</si>
  <si>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</si>
  <si>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</si>
  <si>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</si>
  <si>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</si>
  <si>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</si>
  <si>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</si>
  <si>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</si>
  <si>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</si>
  <si>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</si>
  <si>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</si>
  <si>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</si>
  <si>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</si>
  <si>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</si>
  <si>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</si>
  <si>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</si>
  <si>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</si>
  <si>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</si>
  <si>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</si>
  <si>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</si>
  <si>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</si>
  <si>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</si>
  <si>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</si>
  <si>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</si>
  <si>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</si>
  <si>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</si>
  <si>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</si>
  <si>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</si>
  <si>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</si>
  <si>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</si>
  <si>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</si>
  <si>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</si>
  <si>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</si>
  <si>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</si>
  <si>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</si>
  <si>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</si>
  <si>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</si>
  <si>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</si>
  <si>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</si>
  <si>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</si>
  <si>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</si>
  <si>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</si>
  <si>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</si>
  <si>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</si>
  <si>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</si>
  <si>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</si>
  <si>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</si>
  <si>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</si>
  <si>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</si>
  <si>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</si>
  <si>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</si>
  <si>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</si>
  <si>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</si>
  <si>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</si>
  <si>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</si>
  <si>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</si>
  <si>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</si>
  <si>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</si>
  <si>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</si>
  <si>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</si>
  <si>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</si>
  <si>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</si>
  <si>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</si>
  <si>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</si>
  <si>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</si>
  <si>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</si>
  <si>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</si>
  <si>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</si>
  <si>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</si>
  <si>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</si>
  <si>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</si>
  <si>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</si>
  <si>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</si>
  <si>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</si>
  <si>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</si>
  <si>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</si>
  <si>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</si>
  <si>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</si>
  <si>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</si>
  <si>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</si>
  <si>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</si>
  <si>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</si>
  <si>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</si>
  <si>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</si>
  <si>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</si>
  <si>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</si>
  <si>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</si>
  <si>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</si>
  <si>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</si>
  <si>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</si>
  <si>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</si>
  <si>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</si>
  <si>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</si>
  <si>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</si>
  <si>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</si>
  <si>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</si>
  <si>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</si>
  <si>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</si>
  <si>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</si>
  <si>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</si>
  <si>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</si>
  <si>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</si>
  <si>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</si>
  <si>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</si>
  <si>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</si>
  <si>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</si>
  <si>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</si>
  <si>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</si>
  <si>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</si>
  <si>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</si>
  <si>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</si>
  <si>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</si>
  <si>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</si>
  <si>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</si>
  <si>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</si>
  <si>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</si>
  <si>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</si>
  <si>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</si>
  <si>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</si>
  <si>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</si>
  <si>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</si>
  <si>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</si>
  <si>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</si>
  <si>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</si>
  <si>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</si>
  <si>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</si>
  <si>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</si>
  <si>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</si>
  <si>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</si>
  <si>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</si>
  <si>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</si>
  <si>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</si>
  <si>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</si>
  <si>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</si>
  <si>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</si>
  <si>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</si>
  <si>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</si>
  <si>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</si>
  <si>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</si>
  <si>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</si>
  <si>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</si>
  <si>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</si>
  <si>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</si>
  <si>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</si>
  <si>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</si>
  <si>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</si>
  <si>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</si>
  <si>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</si>
  <si>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</si>
  <si>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</si>
  <si>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</si>
  <si>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</si>
  <si>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</si>
  <si>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</si>
  <si>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</si>
  <si>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</si>
  <si>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</si>
  <si>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</si>
  <si>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</si>
  <si>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</si>
  <si>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</si>
  <si>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</si>
  <si>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</si>
  <si>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</si>
  <si>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</si>
  <si>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</si>
  <si>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</si>
  <si>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</si>
  <si>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</si>
  <si>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</si>
  <si>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</si>
  <si>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</si>
  <si>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</si>
  <si>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</si>
  <si>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</si>
  <si>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</si>
  <si>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</si>
  <si>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</si>
  <si>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</si>
  <si>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</si>
  <si>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</si>
  <si>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</si>
  <si>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</si>
  <si>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</si>
  <si>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</si>
  <si>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</si>
  <si>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</si>
  <si>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</si>
  <si>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</si>
  <si>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</si>
  <si>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</si>
  <si>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</si>
  <si>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</si>
  <si>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</si>
  <si>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</si>
  <si>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</si>
  <si>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</si>
  <si>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</si>
  <si>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</si>
  <si>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</si>
  <si>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</si>
  <si>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</si>
  <si>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</si>
  <si>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</si>
  <si>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</si>
  <si>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</si>
  <si>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</si>
  <si>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</si>
  <si>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</si>
  <si>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</si>
  <si>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</si>
  <si>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</si>
  <si>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</si>
  <si>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</si>
  <si>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</si>
  <si>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</si>
  <si>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</si>
  <si>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</si>
  <si>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</si>
  <si>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</si>
  <si>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</si>
  <si>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</si>
  <si>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</si>
  <si>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</si>
  <si>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</si>
  <si>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</si>
  <si>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</si>
  <si>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</si>
  <si>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</si>
  <si>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</si>
  <si>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</si>
  <si>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</si>
  <si>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</si>
  <si>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</si>
  <si>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</si>
  <si>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</si>
  <si>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</si>
  <si>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</si>
  <si>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</si>
  <si>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</si>
  <si>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</si>
  <si>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</si>
  <si>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</si>
  <si>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</si>
  <si>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</si>
  <si>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</si>
  <si>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</si>
  <si>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</si>
  <si>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</si>
  <si>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</si>
  <si>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</si>
  <si>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</si>
  <si>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</si>
  <si>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</si>
  <si>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</si>
  <si>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</si>
  <si>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</si>
  <si>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</si>
  <si>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</si>
  <si>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</si>
  <si>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</si>
  <si>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</si>
  <si>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</si>
  <si>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</si>
  <si>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</si>
  <si>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</si>
  <si>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</si>
  <si>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</si>
  <si>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</si>
  <si>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</si>
  <si>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</si>
  <si>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</si>
  <si>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</si>
  <si>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</si>
  <si>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</si>
  <si>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</si>
  <si>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</si>
  <si>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</si>
  <si>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</si>
  <si>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</si>
  <si>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</si>
  <si>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</si>
  <si>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</si>
  <si>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</si>
  <si>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</si>
  <si>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</si>
  <si>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</si>
  <si>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</si>
  <si>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</si>
  <si>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</si>
  <si>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</si>
  <si>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</si>
  <si>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</si>
  <si>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</si>
  <si>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</si>
  <si>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</si>
  <si>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</si>
  <si>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</si>
  <si>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</si>
  <si>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</si>
  <si>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</si>
  <si>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</si>
  <si>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</si>
  <si>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</si>
  <si>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</si>
  <si>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</si>
  <si>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</si>
  <si>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</si>
  <si>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</si>
  <si>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</si>
  <si>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</si>
  <si>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</si>
  <si>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</si>
  <si>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</si>
  <si>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</si>
  <si>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</si>
  <si>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</si>
  <si>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</si>
  <si>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</si>
  <si>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</si>
  <si>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</si>
  <si>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</si>
  <si>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</si>
  <si>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</si>
  <si>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</si>
  <si>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</si>
  <si>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</si>
  <si>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</si>
  <si>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</si>
  <si>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</si>
  <si>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</si>
  <si>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</si>
  <si>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</si>
  <si>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</si>
  <si>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</si>
  <si>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</si>
  <si>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</si>
  <si>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</si>
  <si>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</si>
  <si>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</si>
  <si>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</si>
  <si>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</si>
  <si>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</si>
  <si>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</si>
  <si>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</si>
  <si>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</si>
  <si>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</si>
  <si>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</si>
  <si>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</si>
  <si>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</si>
  <si>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</si>
  <si>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</si>
  <si>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</si>
  <si>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</si>
  <si>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</si>
  <si>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</si>
  <si>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</si>
  <si>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</si>
  <si>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</si>
  <si>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</si>
  <si>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</si>
  <si>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</si>
  <si>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</si>
  <si>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</si>
  <si>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</si>
  <si>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</si>
  <si>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</si>
  <si>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</si>
  <si>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</si>
  <si>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</si>
  <si>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</si>
  <si>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</si>
  <si>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</si>
  <si>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</si>
  <si>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</si>
  <si>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</si>
  <si>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</si>
  <si>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</si>
  <si>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</si>
  <si>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</si>
  <si>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</si>
  <si>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</si>
  <si>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</si>
  <si>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</si>
  <si>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</si>
  <si>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</si>
  <si>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</si>
  <si>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</si>
  <si>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</si>
  <si>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</si>
  <si>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</si>
  <si>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</si>
  <si>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</si>
  <si>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</si>
  <si>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</si>
  <si>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</si>
  <si>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</si>
  <si>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</si>
  <si>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</si>
  <si>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</si>
  <si>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</si>
  <si>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</si>
  <si>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</si>
  <si>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</si>
  <si>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</si>
  <si>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</si>
  <si>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</si>
  <si>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</si>
  <si>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</si>
  <si>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</si>
  <si>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</si>
  <si>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</si>
  <si>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</si>
  <si>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</si>
  <si>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</si>
  <si>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</si>
  <si>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</si>
  <si>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</si>
  <si>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</si>
  <si>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</si>
  <si>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</si>
  <si>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</si>
  <si>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</si>
  <si>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</si>
  <si>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</si>
  <si>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</si>
  <si>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</si>
  <si>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</si>
  <si>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</si>
  <si>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</si>
  <si>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</si>
  <si>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</si>
  <si>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</si>
  <si>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</si>
  <si>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</si>
  <si>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</si>
  <si>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</si>
  <si>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</si>
  <si>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</si>
  <si>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</si>
  <si>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</si>
  <si>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</si>
  <si>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</si>
  <si>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</si>
  <si>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</si>
  <si>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</si>
  <si>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</si>
  <si>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</si>
  <si>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</si>
  <si>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</si>
  <si>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</si>
  <si>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</si>
  <si>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</si>
  <si>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</si>
  <si>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</si>
  <si>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</si>
  <si>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</si>
  <si>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</si>
  <si>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</si>
  <si>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</si>
  <si>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</si>
  <si>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</si>
  <si>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</si>
  <si>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</si>
  <si>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</si>
  <si>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</si>
  <si>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</si>
  <si>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</si>
  <si>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</si>
  <si>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</si>
  <si>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</si>
  <si>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</si>
  <si>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</si>
  <si>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</si>
  <si>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</si>
  <si>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</si>
  <si>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</si>
  <si>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</si>
  <si>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</si>
  <si>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</si>
  <si>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</si>
  <si>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</si>
  <si>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</si>
  <si>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</si>
  <si>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</si>
  <si>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</si>
  <si>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</si>
  <si>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</si>
  <si>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</si>
  <si>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</si>
  <si>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</si>
  <si>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</si>
  <si>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</si>
  <si>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</si>
  <si>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</si>
  <si>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</si>
  <si>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</si>
  <si>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</si>
  <si>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</si>
  <si>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</si>
  <si>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</si>
  <si>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</si>
  <si>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</si>
  <si>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</si>
  <si>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</si>
  <si>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</si>
  <si>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</si>
  <si>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</si>
  <si>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</si>
  <si>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</si>
  <si>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</si>
  <si>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</si>
  <si>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</si>
  <si>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</si>
  <si>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</si>
  <si>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</si>
  <si>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</si>
  <si>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</si>
  <si>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</si>
  <si>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</si>
  <si>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</si>
  <si>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</si>
  <si>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</si>
  <si>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</si>
  <si>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</si>
  <si>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</si>
  <si>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</si>
  <si>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</si>
  <si>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</si>
  <si>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</si>
  <si>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</si>
  <si>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</si>
  <si>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</si>
  <si>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</si>
  <si>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</si>
  <si>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</si>
  <si>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</si>
  <si>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</si>
  <si>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</si>
  <si>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</si>
  <si>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</si>
  <si>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</si>
  <si>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</si>
  <si>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</si>
  <si>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</si>
  <si>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</si>
  <si>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</si>
  <si>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</si>
  <si>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</si>
  <si>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</si>
  <si>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</si>
  <si>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</si>
  <si>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</si>
  <si>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</si>
  <si>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</si>
  <si>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</si>
  <si>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</si>
  <si>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</si>
  <si>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</si>
  <si>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</si>
  <si>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</si>
  <si>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</si>
  <si>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</si>
  <si>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</si>
  <si>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</si>
  <si>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</si>
  <si>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</si>
  <si>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</si>
  <si>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</si>
  <si>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</si>
  <si>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</si>
  <si>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</si>
  <si>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</si>
  <si>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</si>
  <si>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</si>
  <si>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</si>
  <si>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</si>
  <si>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</si>
  <si>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</si>
  <si>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</si>
  <si>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</si>
  <si>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</si>
  <si>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</si>
  <si>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</si>
  <si>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</si>
  <si>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</si>
  <si>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</si>
  <si>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</si>
  <si>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</si>
  <si>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</si>
  <si>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</si>
  <si>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</si>
  <si>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</si>
  <si>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</si>
  <si>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</si>
  <si>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</si>
  <si>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</si>
  <si>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</si>
  <si>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</si>
  <si>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</si>
  <si>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</si>
  <si>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</si>
  <si>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</si>
  <si>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</si>
  <si>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</si>
  <si>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</si>
  <si>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</si>
  <si>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</si>
  <si>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</si>
  <si>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</si>
  <si>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</si>
  <si>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</si>
  <si>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</si>
  <si>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</si>
  <si>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</si>
  <si>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</si>
  <si>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</si>
  <si>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</si>
  <si>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</si>
  <si>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</si>
  <si>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</si>
  <si>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</si>
  <si>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</si>
  <si>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</si>
  <si>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</si>
  <si>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</si>
  <si>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</si>
  <si>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</si>
  <si>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</si>
  <si>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</si>
  <si>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</si>
  <si>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</si>
  <si>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</si>
  <si>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</si>
  <si>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</si>
  <si>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</si>
  <si>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</si>
  <si>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</si>
  <si>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</si>
  <si>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</si>
  <si>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</si>
  <si>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</si>
  <si>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</si>
  <si>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</si>
  <si>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</si>
  <si>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</si>
  <si>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</si>
  <si>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</si>
  <si>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</si>
  <si>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</si>
  <si>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</si>
  <si>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</si>
  <si>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</si>
  <si>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</si>
  <si>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</si>
  <si>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</si>
  <si>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</si>
  <si>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</si>
  <si>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</si>
  <si>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</si>
  <si>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</si>
  <si>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</si>
  <si>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</si>
  <si>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</si>
  <si>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</si>
  <si>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</si>
  <si>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</si>
  <si>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</si>
  <si>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</si>
  <si>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</si>
  <si>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</si>
  <si>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</si>
  <si>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</si>
  <si>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</si>
  <si>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</si>
  <si>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</si>
  <si>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</si>
  <si>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</si>
  <si>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</si>
  <si>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</si>
  <si>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</si>
  <si>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</si>
  <si>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</si>
  <si>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</si>
  <si>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</si>
  <si>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</si>
  <si>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</si>
  <si>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</si>
  <si>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</si>
  <si>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</si>
  <si>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</si>
  <si>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</si>
  <si>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</si>
  <si>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</si>
  <si>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</si>
  <si>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</si>
  <si>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</si>
  <si>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</si>
  <si>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</si>
  <si>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</si>
  <si>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</si>
  <si>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</si>
  <si>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</si>
  <si>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</si>
  <si>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</si>
  <si>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</si>
  <si>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</si>
  <si>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</si>
  <si>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</si>
  <si>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</si>
  <si>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</si>
  <si>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</si>
  <si>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</si>
  <si>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</si>
  <si>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</si>
  <si>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</si>
  <si>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</si>
  <si>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</si>
  <si>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</si>
  <si>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</si>
  <si>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</si>
  <si>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</si>
  <si>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</si>
  <si>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</si>
  <si>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</si>
  <si>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</si>
  <si>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</si>
  <si>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</si>
  <si>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</si>
  <si>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</si>
  <si>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</si>
  <si>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</si>
  <si>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</si>
  <si>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</si>
  <si>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</si>
  <si>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</si>
  <si>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</si>
  <si>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</si>
  <si>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</si>
  <si>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</si>
  <si>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</si>
  <si>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</si>
  <si>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</si>
  <si>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</si>
  <si>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</si>
  <si>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</si>
  <si>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</si>
  <si>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</si>
  <si>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</si>
  <si>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</si>
  <si>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</si>
  <si>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</si>
  <si>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</si>
  <si>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</si>
  <si>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</si>
  <si>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</si>
  <si>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</si>
  <si>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</si>
  <si>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</si>
  <si>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</si>
  <si>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</si>
  <si>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</si>
  <si>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</si>
  <si>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</si>
  <si>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</si>
  <si>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</si>
  <si>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</si>
  <si>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</si>
  <si>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</si>
  <si>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</si>
  <si>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</si>
  <si>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</si>
  <si>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</si>
  <si>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</si>
  <si>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</si>
  <si>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</si>
  <si>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</si>
  <si>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</si>
  <si>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</si>
  <si>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</si>
  <si>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</si>
  <si>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</si>
  <si>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</si>
  <si>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</si>
  <si>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</si>
  <si>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</si>
  <si>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</si>
  <si>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</si>
  <si>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</si>
  <si>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</si>
  <si>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</si>
  <si>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</si>
  <si>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</si>
  <si>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</si>
  <si>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</si>
  <si>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</si>
  <si>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</si>
  <si>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</si>
  <si>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</si>
  <si>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</si>
  <si>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</si>
  <si>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</si>
  <si>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</si>
  <si>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</si>
  <si>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</si>
  <si>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</si>
  <si>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</si>
  <si>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</si>
  <si>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</si>
  <si>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</si>
  <si>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</si>
  <si>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</si>
  <si>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</si>
  <si>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</si>
  <si>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</si>
  <si>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</si>
  <si>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</si>
  <si>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</si>
  <si>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</si>
  <si>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</si>
  <si>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</si>
  <si>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</si>
  <si>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</si>
  <si>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</si>
  <si>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</si>
  <si>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</si>
  <si>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</si>
  <si>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</si>
  <si>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</si>
  <si>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</si>
  <si>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</si>
  <si>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</si>
  <si>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</si>
  <si>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</si>
  <si>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</si>
  <si>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</si>
  <si>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</si>
  <si>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</si>
  <si>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</si>
  <si>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</si>
  <si>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</si>
  <si>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</si>
  <si>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</si>
  <si>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</si>
  <si>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</si>
  <si>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</si>
  <si>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</si>
  <si>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</si>
  <si>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</si>
  <si>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</si>
  <si>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</si>
  <si>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</si>
  <si>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</si>
  <si>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</si>
  <si>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</si>
  <si>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</si>
  <si>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</si>
  <si>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</si>
  <si>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</si>
  <si>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</si>
  <si>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</si>
  <si>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</si>
  <si>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</si>
  <si>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</si>
  <si>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</si>
  <si>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</si>
  <si>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</si>
  <si>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</si>
  <si>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</si>
  <si>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</si>
  <si>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</si>
  <si>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</si>
  <si>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</si>
  <si>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</si>
  <si>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</si>
  <si>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</si>
  <si>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</si>
  <si>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</si>
  <si>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</si>
  <si>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</si>
  <si>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</si>
  <si>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</si>
  <si>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</si>
  <si>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</si>
  <si>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</si>
  <si>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</si>
  <si>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</si>
  <si>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</si>
  <si>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</si>
  <si>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</si>
  <si>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</si>
  <si>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</si>
  <si>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</si>
  <si>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</si>
  <si>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</si>
  <si>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</si>
  <si>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</si>
  <si>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</si>
  <si>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</si>
  <si>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</si>
  <si>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</si>
  <si>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</si>
  <si>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</si>
  <si>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</si>
  <si>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</si>
  <si>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</si>
  <si>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</si>
  <si>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</si>
  <si>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</si>
  <si>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</si>
  <si>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</si>
  <si>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</si>
  <si>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</si>
  <si>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</si>
  <si>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</si>
  <si>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</si>
  <si>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</si>
  <si>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</si>
  <si>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</si>
  <si>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</si>
  <si>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</si>
  <si>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</si>
  <si>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</si>
  <si>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</si>
  <si>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</si>
  <si>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</si>
  <si>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</si>
  <si>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</si>
  <si>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</si>
  <si>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</si>
  <si>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</si>
  <si>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</si>
  <si>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</si>
  <si>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</si>
  <si>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</si>
  <si>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</si>
  <si>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</si>
  <si>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</si>
  <si>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</si>
  <si>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</si>
  <si>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</si>
  <si>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</si>
  <si>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</si>
  <si>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</si>
  <si>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</si>
  <si>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</si>
  <si>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</si>
  <si>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</si>
  <si>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</si>
  <si>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</si>
  <si>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</si>
  <si>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</si>
  <si>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</si>
  <si>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</si>
  <si>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</si>
  <si>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</si>
  <si>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</si>
  <si>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</si>
  <si>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</si>
  <si>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</si>
  <si>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</si>
  <si>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</si>
  <si>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</si>
  <si>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</si>
  <si>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</si>
  <si>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</si>
  <si>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</si>
  <si>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</si>
  <si>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</si>
  <si>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</si>
  <si>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</si>
  <si>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</si>
  <si>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</si>
  <si>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</si>
  <si>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</si>
  <si>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</si>
  <si>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</si>
  <si>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</si>
  <si>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</si>
  <si>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</si>
  <si>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</si>
  <si>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</si>
  <si>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</si>
  <si>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</si>
  <si>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</si>
  <si>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</si>
  <si>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</si>
  <si>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</si>
  <si>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</si>
  <si>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</si>
  <si>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</si>
  <si>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</si>
  <si>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</si>
  <si>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</si>
  <si>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</si>
  <si>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</si>
  <si>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</si>
  <si>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</si>
  <si>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</si>
  <si>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</si>
  <si>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</si>
  <si>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</si>
  <si>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</si>
  <si>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</si>
  <si>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</si>
  <si>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</si>
  <si>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</si>
  <si>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</si>
  <si>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</si>
  <si>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</si>
  <si>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</si>
  <si>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</si>
  <si>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</si>
  <si>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</si>
  <si>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</si>
  <si>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</si>
  <si>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</si>
  <si>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</si>
  <si>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</si>
  <si>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</si>
  <si>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</si>
  <si>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</si>
  <si>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</si>
  <si>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</si>
  <si>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</si>
  <si>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</si>
  <si>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</si>
  <si>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</si>
  <si>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</si>
  <si>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</si>
  <si>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</si>
  <si>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</si>
  <si>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</si>
  <si>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</si>
  <si>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</si>
  <si>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</si>
  <si>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</si>
  <si>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</si>
  <si>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</si>
  <si>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</si>
  <si>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</si>
  <si>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</si>
  <si>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</si>
  <si>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</si>
  <si>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</si>
  <si>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</si>
  <si>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</si>
  <si>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</si>
  <si>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</si>
  <si>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</si>
  <si>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</si>
  <si>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</si>
  <si>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</si>
  <si>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</si>
  <si>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</si>
  <si>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</si>
  <si>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</si>
  <si>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</si>
  <si>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</si>
  <si>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</si>
  <si>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</si>
  <si>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</si>
  <si>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</si>
  <si>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</si>
  <si>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</si>
  <si>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</si>
  <si>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</si>
  <si>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</si>
  <si>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</si>
  <si>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</si>
  <si>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</si>
  <si>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</si>
  <si>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</si>
  <si>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</si>
  <si>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</si>
  <si>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</si>
  <si>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</si>
  <si>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</si>
  <si>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</si>
  <si>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</si>
  <si>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</si>
  <si>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</si>
  <si>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</si>
  <si>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</si>
  <si>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</si>
  <si>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</si>
  <si>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</si>
  <si>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</si>
  <si>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</si>
  <si>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</si>
  <si>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</si>
  <si>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</si>
  <si>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</si>
  <si>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</si>
  <si>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</si>
  <si>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</si>
  <si>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</si>
  <si>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</si>
  <si>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</si>
  <si>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</si>
  <si>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</si>
  <si>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</si>
  <si>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</si>
  <si>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</si>
  <si>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</si>
  <si>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</si>
  <si>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</si>
  <si>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</si>
  <si>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</si>
  <si>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</si>
  <si>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</si>
  <si>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</si>
  <si>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</si>
  <si>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</si>
  <si>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</si>
  <si>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</si>
  <si>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</si>
  <si>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</si>
  <si>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</si>
  <si>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</si>
  <si>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</si>
  <si>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</si>
  <si>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</si>
  <si>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</si>
  <si>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</si>
  <si>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</si>
  <si>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</si>
  <si>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</si>
  <si>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</si>
  <si>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</si>
  <si>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</si>
  <si>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</si>
  <si>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</si>
  <si>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</si>
  <si>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</si>
  <si>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</si>
  <si>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</si>
  <si>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</si>
  <si>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</si>
  <si>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</si>
  <si>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</si>
  <si>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</si>
  <si>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</si>
  <si>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</si>
  <si>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</si>
  <si>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</si>
  <si>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</si>
  <si>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</si>
  <si>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</si>
  <si>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</si>
  <si>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</si>
  <si>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</si>
  <si>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</si>
  <si>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</si>
  <si>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Зима Демид</t>
  </si>
  <si>
    <t>Цапко Екатерина</t>
  </si>
  <si>
    <t>Адамович Вероника</t>
  </si>
  <si>
    <t>Петри Ева</t>
  </si>
  <si>
    <t>Поткин Максим</t>
  </si>
  <si>
    <t>Калайдин Денис</t>
  </si>
  <si>
    <t>Шейкина Алена</t>
  </si>
  <si>
    <t>Федоренко Дарья</t>
  </si>
  <si>
    <t>Адамович Виталий Павлович</t>
  </si>
  <si>
    <t>Адамович Маргарита Николаевна</t>
  </si>
  <si>
    <t>Дель Егор Андреевич</t>
  </si>
  <si>
    <t>Иващенко Светлана Сергеевна</t>
  </si>
  <si>
    <t>Коцевич Захар Романович</t>
  </si>
  <si>
    <t>Лойко Антон Сергеевич</t>
  </si>
  <si>
    <t>Обухов Алексей Юрьевич</t>
  </si>
  <si>
    <t>Осадчая Илона Николаевна</t>
  </si>
  <si>
    <t>Токарева Ангелина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</si>
</sst>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2" xfId="0" applyNumberFormat="1" applyBorder="1" applyAlignment="1">
      <alignment horizontal="center"/>
    </xf>
    <xf numFmtId="1" fontId="17" fillId="3" borderId="4" xfId="0" applyNumberFormat="1" applyFont="1" applyFill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  <xf numFmtId="1" fontId="0" fillId="0" borderId="23" xfId="0" applyNumberFormat="1" applyBorder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9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3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3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 x14ac:dyDescent="0.3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3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3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52" t="s">
        <v>188</v>
      </c>
      <c r="M14" s="52" t="s">
        <v>190</v>
      </c>
      <c r="N14" s="52" t="s">
        <v>189</v>
      </c>
      <c r="O14" s="52" t="s">
        <v>799</v>
      </c>
      <c r="P14" s="52" t="s">
        <v>800</v>
      </c>
      <c r="Q14" s="52" t="s">
        <v>192</v>
      </c>
      <c r="R14" s="52" t="s">
        <v>802</v>
      </c>
      <c r="S14" s="52" t="s">
        <v>194</v>
      </c>
      <c r="T14" s="52" t="s">
        <v>192</v>
      </c>
      <c r="U14" s="52" t="s">
        <v>802</v>
      </c>
      <c r="V14" s="52" t="s">
        <v>616</v>
      </c>
      <c r="W14" s="52" t="s">
        <v>195</v>
      </c>
      <c r="X14" s="52" t="s">
        <v>196</v>
      </c>
      <c r="Y14" s="52" t="s">
        <v>197</v>
      </c>
      <c r="Z14" s="69" t="s">
        <v>805</v>
      </c>
      <c r="AA14" s="30" t="s">
        <v>200</v>
      </c>
      <c r="AB14" s="30" t="s">
        <v>201</v>
      </c>
      <c r="AC14" s="30" t="s">
        <v>204</v>
      </c>
      <c r="AD14" s="70" t="s">
        <v>810</v>
      </c>
      <c r="AE14" s="30" t="s">
        <v>808</v>
      </c>
      <c r="AF14" s="71" t="s">
        <v>809</v>
      </c>
      <c r="AG14" s="30" t="s">
        <v>485</v>
      </c>
      <c r="AH14" s="30" t="s">
        <v>813</v>
      </c>
      <c r="AI14" s="30" t="s">
        <v>199</v>
      </c>
      <c r="AJ14" s="70" t="s">
        <v>815</v>
      </c>
      <c r="AK14" s="52" t="s">
        <v>816</v>
      </c>
      <c r="AL14" s="52" t="s">
        <v>817</v>
      </c>
      <c r="AM14" s="52" t="s">
        <v>198</v>
      </c>
      <c r="AN14" s="52" t="s">
        <v>819</v>
      </c>
      <c r="AO14" s="52" t="s">
        <v>820</v>
      </c>
      <c r="AP14" s="52" t="s">
        <v>235</v>
      </c>
      <c r="AQ14" s="52" t="s">
        <v>822</v>
      </c>
      <c r="AR14" s="52" t="s">
        <v>823</v>
      </c>
      <c r="AS14" s="52" t="s">
        <v>205</v>
      </c>
      <c r="AT14" s="52" t="s">
        <v>206</v>
      </c>
      <c r="AU14" s="52" t="s">
        <v>257</v>
      </c>
      <c r="AV14" s="52" t="s">
        <v>207</v>
      </c>
      <c r="AW14" s="52" t="s">
        <v>208</v>
      </c>
      <c r="AX14" s="52" t="s">
        <v>826</v>
      </c>
      <c r="AY14" s="52" t="s">
        <v>209</v>
      </c>
      <c r="AZ14" s="52" t="s">
        <v>210</v>
      </c>
      <c r="BA14" s="52" t="s">
        <v>211</v>
      </c>
      <c r="BB14" s="52" t="s">
        <v>214</v>
      </c>
      <c r="BC14" s="52" t="s">
        <v>828</v>
      </c>
      <c r="BD14" s="52" t="s">
        <v>829</v>
      </c>
      <c r="BE14" s="52" t="s">
        <v>235</v>
      </c>
      <c r="BF14" s="52" t="s">
        <v>203</v>
      </c>
      <c r="BG14" s="52" t="s">
        <v>204</v>
      </c>
      <c r="BH14" s="52" t="s">
        <v>216</v>
      </c>
      <c r="BI14" s="52" t="s">
        <v>831</v>
      </c>
      <c r="BJ14" s="69" t="s">
        <v>217</v>
      </c>
      <c r="BK14" s="30" t="s">
        <v>833</v>
      </c>
      <c r="BL14" s="30" t="s">
        <v>834</v>
      </c>
      <c r="BM14" s="30" t="s">
        <v>565</v>
      </c>
      <c r="BN14" s="70" t="s">
        <v>836</v>
      </c>
      <c r="BO14" s="52" t="s">
        <v>837</v>
      </c>
      <c r="BP14" s="52" t="s">
        <v>223</v>
      </c>
      <c r="BQ14" s="52" t="s">
        <v>220</v>
      </c>
      <c r="BR14" s="52" t="s">
        <v>221</v>
      </c>
      <c r="BS14" s="52" t="s">
        <v>222</v>
      </c>
      <c r="BT14" s="52" t="s">
        <v>225</v>
      </c>
      <c r="BU14" s="52" t="s">
        <v>226</v>
      </c>
      <c r="BV14" s="52" t="s">
        <v>227</v>
      </c>
      <c r="BW14" s="52" t="s">
        <v>527</v>
      </c>
      <c r="BX14" s="52" t="s">
        <v>839</v>
      </c>
      <c r="BY14" s="52" t="s">
        <v>528</v>
      </c>
      <c r="BZ14" s="52" t="s">
        <v>228</v>
      </c>
      <c r="CA14" s="52" t="s">
        <v>229</v>
      </c>
      <c r="CB14" s="52" t="s">
        <v>230</v>
      </c>
      <c r="CC14" s="52" t="s">
        <v>842</v>
      </c>
      <c r="CD14" s="52" t="s">
        <v>843</v>
      </c>
      <c r="CE14" s="52" t="s">
        <v>844</v>
      </c>
      <c r="CF14" s="52" t="s">
        <v>846</v>
      </c>
      <c r="CG14" s="52" t="s">
        <v>847</v>
      </c>
      <c r="CH14" s="52" t="s">
        <v>848</v>
      </c>
      <c r="CI14" s="52" t="s">
        <v>191</v>
      </c>
      <c r="CJ14" s="52" t="s">
        <v>238</v>
      </c>
      <c r="CK14" s="52" t="s">
        <v>192</v>
      </c>
      <c r="CL14" s="52" t="s">
        <v>850</v>
      </c>
      <c r="CM14" s="52" t="s">
        <v>851</v>
      </c>
      <c r="CN14" s="52" t="s">
        <v>189</v>
      </c>
      <c r="CO14" s="52" t="s">
        <v>209</v>
      </c>
      <c r="CP14" s="52" t="s">
        <v>231</v>
      </c>
      <c r="CQ14" s="52" t="s">
        <v>211</v>
      </c>
      <c r="CR14" s="52" t="s">
        <v>232</v>
      </c>
      <c r="CS14" s="52" t="s">
        <v>233</v>
      </c>
      <c r="CT14" s="52" t="s">
        <v>234</v>
      </c>
      <c r="CU14" s="52" t="s">
        <v>235</v>
      </c>
      <c r="CV14" s="52" t="s">
        <v>470</v>
      </c>
      <c r="CW14" s="52" t="s">
        <v>204</v>
      </c>
      <c r="CX14" s="52" t="s">
        <v>236</v>
      </c>
      <c r="CY14" s="52" t="s">
        <v>857</v>
      </c>
      <c r="CZ14" s="52" t="s">
        <v>192</v>
      </c>
      <c r="DA14" s="52" t="s">
        <v>859</v>
      </c>
      <c r="DB14" s="52" t="s">
        <v>860</v>
      </c>
      <c r="DC14" s="52" t="s">
        <v>861</v>
      </c>
      <c r="DD14" s="52" t="s">
        <v>191</v>
      </c>
      <c r="DE14" s="52" t="s">
        <v>238</v>
      </c>
      <c r="DF14" s="52" t="s">
        <v>192</v>
      </c>
      <c r="DG14" s="52" t="s">
        <v>863</v>
      </c>
      <c r="DH14" s="52" t="s">
        <v>864</v>
      </c>
      <c r="DI14" s="52" t="s">
        <v>865</v>
      </c>
      <c r="DJ14" s="52" t="s">
        <v>866</v>
      </c>
      <c r="DK14" s="52" t="s">
        <v>867</v>
      </c>
      <c r="DL14" s="52" t="s">
        <v>868</v>
      </c>
      <c r="DM14" s="52" t="s">
        <v>244</v>
      </c>
      <c r="DN14" s="52" t="s">
        <v>869</v>
      </c>
      <c r="DO14" s="52" t="s">
        <v>870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5" t="s">
        <v>1393</v>
      </c>
      <c r="C43" s="106"/>
      <c r="D43" s="106"/>
      <c r="E43" s="107"/>
      <c r="F43" s="43"/>
      <c r="G43" s="43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CX3" workbookViewId="0">
      <selection activeCell="DJ12" sqref="DJ12:DL12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 x14ac:dyDescent="0.3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51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3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3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3">
      <c r="A13" s="89"/>
      <c r="B13" s="90"/>
      <c r="C13" s="52" t="s">
        <v>873</v>
      </c>
      <c r="D13" s="52" t="s">
        <v>874</v>
      </c>
      <c r="E13" s="52" t="s">
        <v>875</v>
      </c>
      <c r="F13" s="52" t="s">
        <v>245</v>
      </c>
      <c r="G13" s="52" t="s">
        <v>246</v>
      </c>
      <c r="H13" s="52" t="s">
        <v>247</v>
      </c>
      <c r="I13" s="52" t="s">
        <v>877</v>
      </c>
      <c r="J13" s="52" t="s">
        <v>878</v>
      </c>
      <c r="K13" s="52" t="s">
        <v>879</v>
      </c>
      <c r="L13" s="52" t="s">
        <v>252</v>
      </c>
      <c r="M13" s="52" t="s">
        <v>253</v>
      </c>
      <c r="N13" s="52" t="s">
        <v>254</v>
      </c>
      <c r="O13" s="52" t="s">
        <v>255</v>
      </c>
      <c r="P13" s="52" t="s">
        <v>256</v>
      </c>
      <c r="Q13" s="52" t="s">
        <v>257</v>
      </c>
      <c r="R13" s="52" t="s">
        <v>258</v>
      </c>
      <c r="S13" s="52" t="s">
        <v>470</v>
      </c>
      <c r="T13" s="52" t="s">
        <v>882</v>
      </c>
      <c r="U13" s="52" t="s">
        <v>884</v>
      </c>
      <c r="V13" s="52" t="s">
        <v>885</v>
      </c>
      <c r="W13" s="52" t="s">
        <v>204</v>
      </c>
      <c r="X13" s="52" t="s">
        <v>559</v>
      </c>
      <c r="Y13" s="52" t="s">
        <v>887</v>
      </c>
      <c r="Z13" s="52" t="s">
        <v>888</v>
      </c>
      <c r="AA13" s="52" t="s">
        <v>263</v>
      </c>
      <c r="AB13" s="52" t="s">
        <v>890</v>
      </c>
      <c r="AC13" s="52" t="s">
        <v>891</v>
      </c>
      <c r="AD13" s="52" t="s">
        <v>209</v>
      </c>
      <c r="AE13" s="52" t="s">
        <v>231</v>
      </c>
      <c r="AF13" s="52" t="s">
        <v>211</v>
      </c>
      <c r="AG13" s="52" t="s">
        <v>265</v>
      </c>
      <c r="AH13" s="52" t="s">
        <v>893</v>
      </c>
      <c r="AI13" s="52" t="s">
        <v>289</v>
      </c>
      <c r="AJ13" s="52" t="s">
        <v>266</v>
      </c>
      <c r="AK13" s="52" t="s">
        <v>267</v>
      </c>
      <c r="AL13" s="52" t="s">
        <v>268</v>
      </c>
      <c r="AM13" s="52" t="s">
        <v>896</v>
      </c>
      <c r="AN13" s="52" t="s">
        <v>897</v>
      </c>
      <c r="AO13" s="52" t="s">
        <v>898</v>
      </c>
      <c r="AP13" s="52" t="s">
        <v>437</v>
      </c>
      <c r="AQ13" s="52" t="s">
        <v>438</v>
      </c>
      <c r="AR13" s="52" t="s">
        <v>439</v>
      </c>
      <c r="AS13" s="52" t="s">
        <v>900</v>
      </c>
      <c r="AT13" s="52" t="s">
        <v>901</v>
      </c>
      <c r="AU13" s="52" t="s">
        <v>902</v>
      </c>
      <c r="AV13" s="52" t="s">
        <v>441</v>
      </c>
      <c r="AW13" s="52" t="s">
        <v>904</v>
      </c>
      <c r="AX13" s="52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52" t="s">
        <v>939</v>
      </c>
      <c r="DH13" s="52" t="s">
        <v>940</v>
      </c>
      <c r="DI13" s="52" t="s">
        <v>941</v>
      </c>
      <c r="DJ13" s="52" t="s">
        <v>754</v>
      </c>
      <c r="DK13" s="52" t="s">
        <v>943</v>
      </c>
      <c r="DL13" s="52" t="s">
        <v>944</v>
      </c>
      <c r="DM13" s="52" t="s">
        <v>477</v>
      </c>
      <c r="DN13" s="52" t="s">
        <v>478</v>
      </c>
      <c r="DO13" s="52" t="s">
        <v>946</v>
      </c>
      <c r="DP13" s="52" t="s">
        <v>479</v>
      </c>
      <c r="DQ13" s="52" t="s">
        <v>242</v>
      </c>
      <c r="DR13" s="52" t="s">
        <v>480</v>
      </c>
    </row>
    <row r="14" spans="1:122" ht="15.6" x14ac:dyDescent="0.3">
      <c r="A14" s="2">
        <v>1</v>
      </c>
      <c r="B14" s="1" t="s">
        <v>1412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/>
      <c r="BA14" s="17">
        <v>1</v>
      </c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/>
      <c r="DF14" s="17">
        <v>1</v>
      </c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6" x14ac:dyDescent="0.3">
      <c r="A15" s="2">
        <v>2</v>
      </c>
      <c r="B15" s="1" t="s">
        <v>1413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6" x14ac:dyDescent="0.3">
      <c r="A16" s="2">
        <v>3</v>
      </c>
      <c r="B16" s="1" t="s">
        <v>1414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</row>
    <row r="17" spans="1:122" x14ac:dyDescent="0.3">
      <c r="A17" s="82" t="s">
        <v>171</v>
      </c>
      <c r="B17" s="83"/>
      <c r="C17" s="3">
        <f t="shared" ref="C17:AH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2</v>
      </c>
      <c r="P17" s="3">
        <f t="shared" si="0"/>
        <v>1</v>
      </c>
      <c r="Q17" s="3">
        <f t="shared" si="0"/>
        <v>0</v>
      </c>
      <c r="R17" s="3">
        <f t="shared" si="0"/>
        <v>1</v>
      </c>
      <c r="S17" s="3">
        <f t="shared" si="0"/>
        <v>2</v>
      </c>
      <c r="T17" s="3">
        <f t="shared" si="0"/>
        <v>0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3</v>
      </c>
      <c r="Z17" s="3">
        <f t="shared" si="0"/>
        <v>0</v>
      </c>
      <c r="AA17" s="3">
        <f t="shared" si="0"/>
        <v>0</v>
      </c>
      <c r="AB17" s="3">
        <f t="shared" si="0"/>
        <v>3</v>
      </c>
      <c r="AC17" s="3">
        <f t="shared" si="0"/>
        <v>0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3</v>
      </c>
      <c r="AI17" s="3">
        <f t="shared" ref="AI17:BN17" si="1">SUM(AI14:AI16)</f>
        <v>0</v>
      </c>
      <c r="AJ17" s="3">
        <f t="shared" si="1"/>
        <v>0</v>
      </c>
      <c r="AK17" s="3">
        <f t="shared" si="1"/>
        <v>3</v>
      </c>
      <c r="AL17" s="3">
        <f t="shared" si="1"/>
        <v>0</v>
      </c>
      <c r="AM17" s="3">
        <f t="shared" si="1"/>
        <v>0</v>
      </c>
      <c r="AN17" s="3">
        <f t="shared" si="1"/>
        <v>3</v>
      </c>
      <c r="AO17" s="3">
        <f t="shared" si="1"/>
        <v>0</v>
      </c>
      <c r="AP17" s="3">
        <f t="shared" si="1"/>
        <v>2</v>
      </c>
      <c r="AQ17" s="3">
        <f t="shared" si="1"/>
        <v>1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1</v>
      </c>
      <c r="AW17" s="3">
        <f t="shared" si="1"/>
        <v>2</v>
      </c>
      <c r="AX17" s="3">
        <f t="shared" si="1"/>
        <v>0</v>
      </c>
      <c r="AY17" s="3">
        <f t="shared" si="1"/>
        <v>1</v>
      </c>
      <c r="AZ17" s="3">
        <f t="shared" si="1"/>
        <v>1</v>
      </c>
      <c r="BA17" s="3">
        <f t="shared" si="1"/>
        <v>1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0</v>
      </c>
      <c r="BF17" s="3">
        <f t="shared" si="1"/>
        <v>3</v>
      </c>
      <c r="BG17" s="3">
        <f t="shared" si="1"/>
        <v>0</v>
      </c>
      <c r="BH17" s="3">
        <f t="shared" si="1"/>
        <v>0</v>
      </c>
      <c r="BI17" s="3">
        <f t="shared" si="1"/>
        <v>3</v>
      </c>
      <c r="BJ17" s="3">
        <f t="shared" si="1"/>
        <v>0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2</v>
      </c>
      <c r="BR17" s="3">
        <f t="shared" si="2"/>
        <v>1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3</v>
      </c>
      <c r="CE17" s="3">
        <f t="shared" si="2"/>
        <v>0</v>
      </c>
      <c r="CF17" s="3">
        <f t="shared" si="2"/>
        <v>0</v>
      </c>
      <c r="CG17" s="3">
        <f t="shared" si="2"/>
        <v>3</v>
      </c>
      <c r="CH17" s="3">
        <f t="shared" si="2"/>
        <v>0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Z17" si="3">SUM(CU14:CU16)</f>
        <v>0</v>
      </c>
      <c r="CV17" s="3">
        <f t="shared" si="3"/>
        <v>3</v>
      </c>
      <c r="CW17" s="3">
        <f t="shared" si="3"/>
        <v>0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0</v>
      </c>
      <c r="DB17" s="3">
        <f t="shared" si="3"/>
        <v>3</v>
      </c>
      <c r="DC17" s="3">
        <f t="shared" si="3"/>
        <v>0</v>
      </c>
      <c r="DD17" s="3">
        <f t="shared" si="3"/>
        <v>0</v>
      </c>
      <c r="DE17" s="3">
        <f t="shared" si="3"/>
        <v>2</v>
      </c>
      <c r="DF17" s="3">
        <f t="shared" si="3"/>
        <v>1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 x14ac:dyDescent="0.3">
      <c r="A18" s="84" t="s">
        <v>785</v>
      </c>
      <c r="B18" s="85"/>
      <c r="C18" s="27">
        <f>C17/3%</f>
        <v>0</v>
      </c>
      <c r="D18" s="27">
        <f t="shared" ref="D18:BO18" si="4">D17/3%</f>
        <v>100</v>
      </c>
      <c r="E18" s="27">
        <f t="shared" si="4"/>
        <v>0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66.666666666666671</v>
      </c>
      <c r="P18" s="27">
        <f t="shared" si="4"/>
        <v>33.333333333333336</v>
      </c>
      <c r="Q18" s="27">
        <f t="shared" si="4"/>
        <v>0</v>
      </c>
      <c r="R18" s="27">
        <f t="shared" si="4"/>
        <v>33.333333333333336</v>
      </c>
      <c r="S18" s="27">
        <f t="shared" si="4"/>
        <v>66.666666666666671</v>
      </c>
      <c r="T18" s="27">
        <f t="shared" si="4"/>
        <v>0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100</v>
      </c>
      <c r="Z18" s="27">
        <f t="shared" si="4"/>
        <v>0</v>
      </c>
      <c r="AA18" s="27">
        <f t="shared" si="4"/>
        <v>0</v>
      </c>
      <c r="AB18" s="27">
        <f t="shared" si="4"/>
        <v>100</v>
      </c>
      <c r="AC18" s="27">
        <f t="shared" si="4"/>
        <v>0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100</v>
      </c>
      <c r="AI18" s="27">
        <f t="shared" si="4"/>
        <v>0</v>
      </c>
      <c r="AJ18" s="27">
        <f t="shared" si="4"/>
        <v>0</v>
      </c>
      <c r="AK18" s="27">
        <f t="shared" si="4"/>
        <v>100</v>
      </c>
      <c r="AL18" s="27">
        <f t="shared" si="4"/>
        <v>0</v>
      </c>
      <c r="AM18" s="27">
        <f t="shared" si="4"/>
        <v>0</v>
      </c>
      <c r="AN18" s="27">
        <f t="shared" si="4"/>
        <v>100</v>
      </c>
      <c r="AO18" s="27">
        <f t="shared" si="4"/>
        <v>0</v>
      </c>
      <c r="AP18" s="27">
        <f t="shared" si="4"/>
        <v>66.666666666666671</v>
      </c>
      <c r="AQ18" s="27">
        <f t="shared" si="4"/>
        <v>33.333333333333336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33.333333333333336</v>
      </c>
      <c r="AW18" s="27">
        <f t="shared" si="4"/>
        <v>66.666666666666671</v>
      </c>
      <c r="AX18" s="27">
        <f t="shared" si="4"/>
        <v>0</v>
      </c>
      <c r="AY18" s="27">
        <f t="shared" si="4"/>
        <v>33.333333333333336</v>
      </c>
      <c r="AZ18" s="27">
        <f t="shared" si="4"/>
        <v>33.333333333333336</v>
      </c>
      <c r="BA18" s="27">
        <f t="shared" si="4"/>
        <v>33.333333333333336</v>
      </c>
      <c r="BB18" s="27">
        <f t="shared" si="4"/>
        <v>0</v>
      </c>
      <c r="BC18" s="27">
        <f t="shared" si="4"/>
        <v>100</v>
      </c>
      <c r="BD18" s="27">
        <f t="shared" si="4"/>
        <v>0</v>
      </c>
      <c r="BE18" s="27">
        <f t="shared" si="4"/>
        <v>0</v>
      </c>
      <c r="BF18" s="27">
        <f t="shared" si="4"/>
        <v>100</v>
      </c>
      <c r="BG18" s="27">
        <f t="shared" si="4"/>
        <v>0</v>
      </c>
      <c r="BH18" s="27">
        <f t="shared" si="4"/>
        <v>0</v>
      </c>
      <c r="BI18" s="27">
        <f t="shared" si="4"/>
        <v>100</v>
      </c>
      <c r="BJ18" s="27">
        <f t="shared" si="4"/>
        <v>0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100</v>
      </c>
      <c r="BO18" s="27">
        <f t="shared" si="4"/>
        <v>0</v>
      </c>
      <c r="BP18" s="27">
        <f t="shared" ref="BP18:DR18" si="5">BP17/3%</f>
        <v>0</v>
      </c>
      <c r="BQ18" s="27">
        <f t="shared" si="5"/>
        <v>66.666666666666671</v>
      </c>
      <c r="BR18" s="27">
        <f t="shared" si="5"/>
        <v>33.333333333333336</v>
      </c>
      <c r="BS18" s="27">
        <f t="shared" si="5"/>
        <v>0</v>
      </c>
      <c r="BT18" s="27">
        <f t="shared" si="5"/>
        <v>100</v>
      </c>
      <c r="BU18" s="27">
        <f t="shared" si="5"/>
        <v>0</v>
      </c>
      <c r="BV18" s="27">
        <f t="shared" si="5"/>
        <v>0</v>
      </c>
      <c r="BW18" s="27">
        <f t="shared" si="5"/>
        <v>66.666666666666671</v>
      </c>
      <c r="BX18" s="27">
        <f t="shared" si="5"/>
        <v>33.333333333333336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100</v>
      </c>
      <c r="CE18" s="27">
        <f t="shared" si="5"/>
        <v>0</v>
      </c>
      <c r="CF18" s="27">
        <f t="shared" si="5"/>
        <v>0</v>
      </c>
      <c r="CG18" s="27">
        <f t="shared" si="5"/>
        <v>100</v>
      </c>
      <c r="CH18" s="27">
        <f t="shared" si="5"/>
        <v>0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100</v>
      </c>
      <c r="CM18" s="27">
        <f t="shared" si="5"/>
        <v>0</v>
      </c>
      <c r="CN18" s="27">
        <f t="shared" si="5"/>
        <v>0</v>
      </c>
      <c r="CO18" s="27">
        <f t="shared" si="5"/>
        <v>100</v>
      </c>
      <c r="CP18" s="27">
        <f t="shared" si="5"/>
        <v>0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100</v>
      </c>
      <c r="CW18" s="27">
        <f t="shared" si="5"/>
        <v>0</v>
      </c>
      <c r="CX18" s="27">
        <f t="shared" si="5"/>
        <v>33.333333333333336</v>
      </c>
      <c r="CY18" s="27">
        <f t="shared" si="5"/>
        <v>66.666666666666671</v>
      </c>
      <c r="CZ18" s="27">
        <f t="shared" si="5"/>
        <v>0</v>
      </c>
      <c r="DA18" s="27">
        <f t="shared" si="5"/>
        <v>0</v>
      </c>
      <c r="DB18" s="27">
        <f t="shared" si="5"/>
        <v>100</v>
      </c>
      <c r="DC18" s="27">
        <f t="shared" si="5"/>
        <v>0</v>
      </c>
      <c r="DD18" s="27">
        <f t="shared" si="5"/>
        <v>0</v>
      </c>
      <c r="DE18" s="27">
        <f t="shared" si="5"/>
        <v>66.666666666666671</v>
      </c>
      <c r="DF18" s="27">
        <f t="shared" si="5"/>
        <v>33.333333333333336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100</v>
      </c>
      <c r="DN18" s="27">
        <f t="shared" si="5"/>
        <v>0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 x14ac:dyDescent="0.3">
      <c r="B20" s="143" t="s">
        <v>1393</v>
      </c>
      <c r="C20" s="143"/>
      <c r="D20" s="143"/>
      <c r="E20" s="143"/>
      <c r="F20" s="43"/>
      <c r="G20" s="43"/>
    </row>
    <row r="21" spans="1:122" x14ac:dyDescent="0.3">
      <c r="B21" s="4" t="s">
        <v>755</v>
      </c>
      <c r="C21" s="4" t="s">
        <v>768</v>
      </c>
      <c r="D21" s="35">
        <f>E21/100*3</f>
        <v>0</v>
      </c>
      <c r="E21" s="35">
        <v>0</v>
      </c>
      <c r="F21" s="74"/>
      <c r="G21" s="74"/>
      <c r="H21" s="74"/>
      <c r="I21" s="74"/>
      <c r="J21" s="74"/>
      <c r="K21" s="74"/>
      <c r="L21" s="74"/>
      <c r="M21" s="74"/>
    </row>
    <row r="22" spans="1:122" x14ac:dyDescent="0.3">
      <c r="B22" s="4" t="s">
        <v>757</v>
      </c>
      <c r="C22" s="4" t="s">
        <v>768</v>
      </c>
      <c r="D22" s="35">
        <f t="shared" ref="D22:D24" si="6">E22/100*3</f>
        <v>3</v>
      </c>
      <c r="E22" s="35">
        <v>100</v>
      </c>
      <c r="F22" s="74"/>
      <c r="G22" s="74"/>
      <c r="H22" s="74"/>
      <c r="I22" s="74"/>
      <c r="J22" s="74"/>
      <c r="K22" s="74"/>
      <c r="L22" s="74"/>
      <c r="M22" s="74"/>
    </row>
    <row r="23" spans="1:122" x14ac:dyDescent="0.3">
      <c r="B23" s="4" t="s">
        <v>758</v>
      </c>
      <c r="C23" s="4" t="s">
        <v>768</v>
      </c>
      <c r="D23" s="35">
        <f t="shared" si="6"/>
        <v>0</v>
      </c>
      <c r="E23" s="35">
        <v>0</v>
      </c>
      <c r="F23" s="74"/>
      <c r="G23" s="74"/>
      <c r="H23" s="74"/>
      <c r="I23" s="74"/>
      <c r="J23" s="74"/>
      <c r="K23" s="74"/>
      <c r="L23" s="74"/>
      <c r="M23" s="74"/>
    </row>
    <row r="24" spans="1:122" x14ac:dyDescent="0.3">
      <c r="B24" s="4"/>
      <c r="C24" s="4"/>
      <c r="D24" s="35">
        <f t="shared" si="6"/>
        <v>3</v>
      </c>
      <c r="E24" s="34">
        <f>SUM(E21:E23)</f>
        <v>100</v>
      </c>
      <c r="F24" s="74"/>
      <c r="G24" s="74"/>
      <c r="H24" s="74"/>
      <c r="I24" s="74"/>
      <c r="J24" s="74"/>
      <c r="K24" s="74"/>
      <c r="L24" s="74"/>
      <c r="M24" s="74"/>
    </row>
    <row r="25" spans="1:122" ht="29.25" customHeight="1" x14ac:dyDescent="0.3">
      <c r="B25" s="4"/>
      <c r="C25" s="20"/>
      <c r="D25" s="145" t="s">
        <v>322</v>
      </c>
      <c r="E25" s="145"/>
      <c r="F25" s="146" t="s">
        <v>323</v>
      </c>
      <c r="G25" s="146"/>
      <c r="H25" s="74"/>
      <c r="I25" s="74"/>
      <c r="J25" s="74"/>
      <c r="K25" s="74"/>
      <c r="L25" s="74"/>
      <c r="M25" s="74"/>
    </row>
    <row r="26" spans="1:122" x14ac:dyDescent="0.3">
      <c r="B26" s="4" t="s">
        <v>755</v>
      </c>
      <c r="C26" s="20" t="s">
        <v>769</v>
      </c>
      <c r="D26" s="35">
        <f>E26/100*3</f>
        <v>1</v>
      </c>
      <c r="E26" s="35">
        <f>(O18+R18+U18+X18)/4</f>
        <v>33.333333333333336</v>
      </c>
      <c r="F26" s="35">
        <f>G26/100*3</f>
        <v>0.25</v>
      </c>
      <c r="G26" s="35">
        <f>(AA18+AD18+AG18+AJ18)/4</f>
        <v>8.3333333333333339</v>
      </c>
      <c r="H26" s="74"/>
      <c r="I26" s="74"/>
      <c r="J26" s="74"/>
      <c r="K26" s="74"/>
      <c r="L26" s="74"/>
      <c r="M26" s="74"/>
    </row>
    <row r="27" spans="1:122" x14ac:dyDescent="0.3">
      <c r="B27" s="4" t="s">
        <v>757</v>
      </c>
      <c r="C27" s="20" t="s">
        <v>769</v>
      </c>
      <c r="D27" s="35">
        <f t="shared" ref="D27:D29" si="7">E27/100*3</f>
        <v>2</v>
      </c>
      <c r="E27" s="35">
        <f>(P18+S18+V18+Y18)/4</f>
        <v>66.666666666666671</v>
      </c>
      <c r="F27" s="35">
        <f>G27/100*3</f>
        <v>2.75</v>
      </c>
      <c r="G27" s="35">
        <f>(AB18+AE18+AH18+AK18)/4</f>
        <v>91.666666666666671</v>
      </c>
      <c r="H27" s="74"/>
      <c r="I27" s="74"/>
      <c r="J27" s="74"/>
      <c r="K27" s="74"/>
      <c r="L27" s="74"/>
      <c r="M27" s="74"/>
    </row>
    <row r="28" spans="1:122" x14ac:dyDescent="0.3">
      <c r="B28" s="4" t="s">
        <v>758</v>
      </c>
      <c r="C28" s="20" t="s">
        <v>769</v>
      </c>
      <c r="D28" s="35">
        <f t="shared" si="7"/>
        <v>0</v>
      </c>
      <c r="E28" s="35">
        <f>(Q18+T18+W18+Z18)/4</f>
        <v>0</v>
      </c>
      <c r="F28" s="35">
        <f>G28/100*25</f>
        <v>0</v>
      </c>
      <c r="G28" s="75">
        <f>(AC18+AF18+AI18+AL18)/4</f>
        <v>0</v>
      </c>
      <c r="H28" s="74"/>
      <c r="I28" s="74"/>
      <c r="J28" s="74"/>
      <c r="K28" s="74"/>
      <c r="L28" s="74"/>
      <c r="M28" s="74"/>
    </row>
    <row r="29" spans="1:122" x14ac:dyDescent="0.3">
      <c r="B29" s="4"/>
      <c r="C29" s="20"/>
      <c r="D29" s="35">
        <f t="shared" si="7"/>
        <v>3</v>
      </c>
      <c r="E29" s="34">
        <f>SUM(E26:E28)</f>
        <v>100</v>
      </c>
      <c r="F29" s="76">
        <f>SUM(F26:F28)</f>
        <v>3</v>
      </c>
      <c r="G29" s="77">
        <f>SUM(G26:G28)</f>
        <v>100</v>
      </c>
      <c r="H29" s="74"/>
      <c r="I29" s="74"/>
      <c r="J29" s="74"/>
      <c r="K29" s="74"/>
      <c r="L29" s="74"/>
      <c r="M29" s="74"/>
    </row>
    <row r="30" spans="1:122" x14ac:dyDescent="0.3">
      <c r="B30" s="4" t="s">
        <v>755</v>
      </c>
      <c r="C30" s="4" t="s">
        <v>770</v>
      </c>
      <c r="D30" s="35">
        <f>E30/100*3</f>
        <v>0.75</v>
      </c>
      <c r="E30" s="35">
        <f>(AM18+AP18+AS18+AV18)/4</f>
        <v>25</v>
      </c>
      <c r="F30" s="74"/>
      <c r="G30" s="74"/>
      <c r="H30" s="74"/>
      <c r="I30" s="74"/>
      <c r="J30" s="74"/>
      <c r="K30" s="74"/>
      <c r="L30" s="74"/>
      <c r="M30" s="74"/>
    </row>
    <row r="31" spans="1:122" x14ac:dyDescent="0.3">
      <c r="B31" s="4" t="s">
        <v>757</v>
      </c>
      <c r="C31" s="4" t="s">
        <v>770</v>
      </c>
      <c r="D31" s="35">
        <f t="shared" ref="D31:D33" si="8">E31/100*3</f>
        <v>2.25</v>
      </c>
      <c r="E31" s="35">
        <f>(AN18+AQ18+AT18+AW18)/4</f>
        <v>75</v>
      </c>
      <c r="F31" s="74"/>
      <c r="G31" s="74"/>
      <c r="H31" s="74"/>
      <c r="I31" s="74"/>
      <c r="J31" s="74"/>
      <c r="K31" s="74"/>
      <c r="L31" s="74"/>
      <c r="M31" s="74"/>
    </row>
    <row r="32" spans="1:122" x14ac:dyDescent="0.3">
      <c r="B32" s="4" t="s">
        <v>758</v>
      </c>
      <c r="C32" s="4" t="s">
        <v>770</v>
      </c>
      <c r="D32" s="35">
        <f t="shared" si="8"/>
        <v>0</v>
      </c>
      <c r="E32" s="35">
        <f>(AO18+AR18+AU18+AX18)/4</f>
        <v>0</v>
      </c>
      <c r="F32" s="74"/>
      <c r="G32" s="74"/>
      <c r="H32" s="74"/>
      <c r="I32" s="74"/>
      <c r="J32" s="74"/>
      <c r="K32" s="74"/>
      <c r="L32" s="74"/>
      <c r="M32" s="74"/>
    </row>
    <row r="33" spans="2:13" x14ac:dyDescent="0.3">
      <c r="B33" s="36"/>
      <c r="C33" s="36"/>
      <c r="D33" s="35">
        <f t="shared" si="8"/>
        <v>3</v>
      </c>
      <c r="E33" s="39">
        <f>SUM(E30:E32)</f>
        <v>100</v>
      </c>
      <c r="F33" s="78"/>
      <c r="G33" s="74"/>
      <c r="H33" s="74"/>
      <c r="I33" s="74"/>
      <c r="J33" s="74"/>
      <c r="K33" s="74"/>
      <c r="L33" s="74"/>
      <c r="M33" s="74"/>
    </row>
    <row r="34" spans="2:13" x14ac:dyDescent="0.3">
      <c r="B34" s="4"/>
      <c r="C34" s="4"/>
      <c r="D34" s="145" t="s">
        <v>330</v>
      </c>
      <c r="E34" s="145"/>
      <c r="F34" s="145" t="s">
        <v>325</v>
      </c>
      <c r="G34" s="145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3">
      <c r="B35" s="4" t="s">
        <v>755</v>
      </c>
      <c r="C35" s="4" t="s">
        <v>771</v>
      </c>
      <c r="D35" s="35">
        <f>E35/100*3</f>
        <v>0.25</v>
      </c>
      <c r="E35" s="35">
        <f>(AY18+BB18+BE18+BH18)/4</f>
        <v>8.3333333333333339</v>
      </c>
      <c r="F35" s="35">
        <f>G35/100*3</f>
        <v>2</v>
      </c>
      <c r="G35" s="35">
        <f>(BK18+BN18+BQ18+BT18)/4</f>
        <v>66.666666666666671</v>
      </c>
      <c r="H35" s="35">
        <f>I35/100*3</f>
        <v>0.5</v>
      </c>
      <c r="I35" s="35">
        <f>(BW18+BZ18+CC18+CF18)/4</f>
        <v>16.666666666666668</v>
      </c>
      <c r="J35" s="35">
        <f>K35/100*3</f>
        <v>2.25</v>
      </c>
      <c r="K35" s="35">
        <f>(CI18+CL18+CO18+CR18)/4</f>
        <v>75</v>
      </c>
      <c r="L35" s="35">
        <f>M35/100*3</f>
        <v>0.25</v>
      </c>
      <c r="M35" s="35">
        <f>(CU18+CX18+DA18+DD18)/4</f>
        <v>8.3333333333333339</v>
      </c>
    </row>
    <row r="36" spans="2:13" x14ac:dyDescent="0.3">
      <c r="B36" s="4" t="s">
        <v>757</v>
      </c>
      <c r="C36" s="4" t="s">
        <v>771</v>
      </c>
      <c r="D36" s="35">
        <f t="shared" ref="D36:D38" si="9">E36/100*3</f>
        <v>2.5000000000000004</v>
      </c>
      <c r="E36" s="35">
        <f>(AZ18+BC18+BF18+BI18)/4</f>
        <v>83.333333333333343</v>
      </c>
      <c r="F36" s="35">
        <f t="shared" ref="F36:F38" si="10">G36/100*3</f>
        <v>1</v>
      </c>
      <c r="G36" s="35">
        <f>(BL18+BO18+BR18+BU18)/4</f>
        <v>33.333333333333336</v>
      </c>
      <c r="H36" s="35">
        <v>2</v>
      </c>
      <c r="I36" s="35">
        <f>(BX18+CA18+CD18+CG18)/4</f>
        <v>83.333333333333343</v>
      </c>
      <c r="J36" s="35">
        <f t="shared" ref="J36:J38" si="11">K36/100*3</f>
        <v>0.75</v>
      </c>
      <c r="K36" s="35">
        <f>(CJ18+CM18+CP18+CS18)/4</f>
        <v>25</v>
      </c>
      <c r="L36" s="35">
        <f t="shared" ref="L36:L38" si="12">M36/100*3</f>
        <v>2.5000000000000004</v>
      </c>
      <c r="M36" s="35">
        <f>(CV18+CY18+DB18+DE18)/4</f>
        <v>83.333333333333343</v>
      </c>
    </row>
    <row r="37" spans="2:13" x14ac:dyDescent="0.3">
      <c r="B37" s="4" t="s">
        <v>758</v>
      </c>
      <c r="C37" s="4" t="s">
        <v>771</v>
      </c>
      <c r="D37" s="35">
        <f t="shared" si="9"/>
        <v>0.25</v>
      </c>
      <c r="E37" s="35">
        <f>(BA18+BD18+BG18+BJ18)/4</f>
        <v>8.3333333333333339</v>
      </c>
      <c r="F37" s="35">
        <f t="shared" si="10"/>
        <v>0</v>
      </c>
      <c r="G37" s="35">
        <f>(BM18+BP18+BS18+BV18)/4</f>
        <v>0</v>
      </c>
      <c r="H37" s="35">
        <f t="shared" ref="H37:H38" si="13">I37/100*3</f>
        <v>0</v>
      </c>
      <c r="I37" s="35">
        <f>(BY18+CB18+CE18+CH18)/4</f>
        <v>0</v>
      </c>
      <c r="J37" s="35">
        <f t="shared" si="11"/>
        <v>0</v>
      </c>
      <c r="K37" s="35">
        <f>(CK18+CN18+CQ18+CT18)/4</f>
        <v>0</v>
      </c>
      <c r="L37" s="35">
        <f t="shared" si="12"/>
        <v>0.25</v>
      </c>
      <c r="M37" s="35">
        <f>(CW18+CZ18+DC18+DF18)/4</f>
        <v>8.3333333333333339</v>
      </c>
    </row>
    <row r="38" spans="2:13" x14ac:dyDescent="0.3">
      <c r="B38" s="4"/>
      <c r="C38" s="4"/>
      <c r="D38" s="35">
        <f t="shared" si="9"/>
        <v>3</v>
      </c>
      <c r="E38" s="34">
        <f>SUM(E35:E37)</f>
        <v>100</v>
      </c>
      <c r="F38" s="35">
        <f t="shared" si="10"/>
        <v>0</v>
      </c>
      <c r="G38" s="34">
        <v>0</v>
      </c>
      <c r="H38" s="35">
        <f t="shared" si="13"/>
        <v>3.0000000000000009</v>
      </c>
      <c r="I38" s="34">
        <f t="shared" ref="I38:M38" si="14">SUM(I35:I37)</f>
        <v>100.00000000000001</v>
      </c>
      <c r="J38" s="35">
        <f t="shared" si="11"/>
        <v>3</v>
      </c>
      <c r="K38" s="34">
        <f t="shared" si="14"/>
        <v>100</v>
      </c>
      <c r="L38" s="35">
        <f t="shared" si="12"/>
        <v>3</v>
      </c>
      <c r="M38" s="34">
        <f t="shared" si="14"/>
        <v>100</v>
      </c>
    </row>
    <row r="39" spans="2:13" x14ac:dyDescent="0.3">
      <c r="B39" s="4" t="s">
        <v>755</v>
      </c>
      <c r="C39" s="4" t="s">
        <v>772</v>
      </c>
      <c r="D39" s="35">
        <f>E39/100*3</f>
        <v>2.25</v>
      </c>
      <c r="E39" s="35">
        <f>(DG18+DJ18+DM18+DP18)/4</f>
        <v>75</v>
      </c>
      <c r="F39" s="74"/>
      <c r="G39" s="74"/>
      <c r="H39" s="74"/>
      <c r="I39" s="74"/>
      <c r="J39" s="74"/>
      <c r="K39" s="74"/>
      <c r="L39" s="74"/>
      <c r="M39" s="74"/>
    </row>
    <row r="40" spans="2:13" x14ac:dyDescent="0.3">
      <c r="B40" s="4" t="s">
        <v>757</v>
      </c>
      <c r="C40" s="4" t="s">
        <v>772</v>
      </c>
      <c r="D40" s="35">
        <f t="shared" ref="D40:D42" si="15">E40/100*3</f>
        <v>0.75</v>
      </c>
      <c r="E40" s="35">
        <f>(DH18+DK18+DN18+DQ18)/4</f>
        <v>25</v>
      </c>
      <c r="F40" s="74"/>
      <c r="G40" s="74"/>
      <c r="H40" s="74"/>
      <c r="I40" s="74"/>
      <c r="J40" s="74"/>
      <c r="K40" s="74"/>
      <c r="L40" s="74"/>
      <c r="M40" s="74"/>
    </row>
    <row r="41" spans="2:13" x14ac:dyDescent="0.3">
      <c r="B41" s="4" t="s">
        <v>758</v>
      </c>
      <c r="C41" s="4" t="s">
        <v>772</v>
      </c>
      <c r="D41" s="35">
        <f t="shared" si="15"/>
        <v>0</v>
      </c>
      <c r="E41" s="35">
        <f>(DI18+DL18+DO18+DR18)/4</f>
        <v>0</v>
      </c>
      <c r="F41" s="74"/>
      <c r="G41" s="74"/>
      <c r="H41" s="74"/>
      <c r="I41" s="74"/>
      <c r="J41" s="74"/>
      <c r="K41" s="74"/>
      <c r="L41" s="74"/>
      <c r="M41" s="74"/>
    </row>
    <row r="42" spans="2:13" x14ac:dyDescent="0.3">
      <c r="B42" s="4"/>
      <c r="C42" s="4"/>
      <c r="D42" s="35">
        <f t="shared" si="15"/>
        <v>3</v>
      </c>
      <c r="E42" s="34">
        <f>SUM(E39:E41)</f>
        <v>100</v>
      </c>
      <c r="F42" s="74"/>
      <c r="G42" s="74"/>
      <c r="H42" s="74"/>
      <c r="I42" s="74"/>
      <c r="J42" s="74"/>
      <c r="K42" s="74"/>
      <c r="L42" s="74"/>
      <c r="M42" s="74"/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2"/>
  <sheetViews>
    <sheetView topLeftCell="EP1" workbookViewId="0">
      <selection activeCell="FC12" sqref="FC12:FE12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9" t="s">
        <v>0</v>
      </c>
      <c r="B4" s="89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52" t="s">
        <v>368</v>
      </c>
      <c r="EI11" s="153"/>
      <c r="EJ11" s="154"/>
      <c r="EK11" s="152" t="s">
        <v>369</v>
      </c>
      <c r="EL11" s="153"/>
      <c r="EM11" s="154"/>
      <c r="EN11" s="152" t="s">
        <v>370</v>
      </c>
      <c r="EO11" s="153"/>
      <c r="EP11" s="154"/>
      <c r="EQ11" s="152" t="s">
        <v>371</v>
      </c>
      <c r="ER11" s="153"/>
      <c r="ES11" s="154"/>
      <c r="ET11" s="152" t="s">
        <v>372</v>
      </c>
      <c r="EU11" s="153"/>
      <c r="EV11" s="154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5">
      <c r="A12" s="89"/>
      <c r="B12" s="89"/>
      <c r="C12" s="161" t="s">
        <v>948</v>
      </c>
      <c r="D12" s="165"/>
      <c r="E12" s="163"/>
      <c r="F12" s="162" t="s">
        <v>952</v>
      </c>
      <c r="G12" s="162"/>
      <c r="H12" s="163"/>
      <c r="I12" s="161" t="s">
        <v>956</v>
      </c>
      <c r="J12" s="162"/>
      <c r="K12" s="163"/>
      <c r="L12" s="161" t="s">
        <v>958</v>
      </c>
      <c r="M12" s="162"/>
      <c r="N12" s="163"/>
      <c r="O12" s="161" t="s">
        <v>959</v>
      </c>
      <c r="P12" s="162"/>
      <c r="Q12" s="163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61" t="s">
        <v>305</v>
      </c>
      <c r="BI12" s="162"/>
      <c r="BJ12" s="163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 x14ac:dyDescent="0.35">
      <c r="A13" s="89"/>
      <c r="B13" s="89"/>
      <c r="C13" s="59" t="s">
        <v>949</v>
      </c>
      <c r="D13" s="60" t="s">
        <v>950</v>
      </c>
      <c r="E13" s="61" t="s">
        <v>951</v>
      </c>
      <c r="F13" s="62" t="s">
        <v>953</v>
      </c>
      <c r="G13" s="62" t="s">
        <v>954</v>
      </c>
      <c r="H13" s="61" t="s">
        <v>955</v>
      </c>
      <c r="I13" s="63" t="s">
        <v>277</v>
      </c>
      <c r="J13" s="62" t="s">
        <v>278</v>
      </c>
      <c r="K13" s="61" t="s">
        <v>957</v>
      </c>
      <c r="L13" s="63" t="s">
        <v>280</v>
      </c>
      <c r="M13" s="62" t="s">
        <v>281</v>
      </c>
      <c r="N13" s="61" t="s">
        <v>248</v>
      </c>
      <c r="O13" s="63" t="s">
        <v>279</v>
      </c>
      <c r="P13" s="62" t="s">
        <v>193</v>
      </c>
      <c r="Q13" s="61" t="s">
        <v>960</v>
      </c>
      <c r="R13" s="64" t="s">
        <v>284</v>
      </c>
      <c r="S13" s="65" t="s">
        <v>201</v>
      </c>
      <c r="T13" s="66" t="s">
        <v>285</v>
      </c>
      <c r="U13" s="64" t="s">
        <v>287</v>
      </c>
      <c r="V13" s="65" t="s">
        <v>288</v>
      </c>
      <c r="W13" s="66" t="s">
        <v>289</v>
      </c>
      <c r="X13" s="64" t="s">
        <v>290</v>
      </c>
      <c r="Y13" s="65" t="s">
        <v>291</v>
      </c>
      <c r="Z13" s="66" t="s">
        <v>292</v>
      </c>
      <c r="AA13" s="64" t="s">
        <v>286</v>
      </c>
      <c r="AB13" s="65" t="s">
        <v>967</v>
      </c>
      <c r="AC13" s="66" t="s">
        <v>968</v>
      </c>
      <c r="AD13" s="64" t="s">
        <v>293</v>
      </c>
      <c r="AE13" s="65" t="s">
        <v>294</v>
      </c>
      <c r="AF13" s="66" t="s">
        <v>295</v>
      </c>
      <c r="AG13" s="64" t="s">
        <v>296</v>
      </c>
      <c r="AH13" s="65" t="s">
        <v>971</v>
      </c>
      <c r="AI13" s="66" t="s">
        <v>972</v>
      </c>
      <c r="AJ13" s="64" t="s">
        <v>974</v>
      </c>
      <c r="AK13" s="65" t="s">
        <v>975</v>
      </c>
      <c r="AL13" s="66" t="s">
        <v>976</v>
      </c>
      <c r="AM13" s="64" t="s">
        <v>978</v>
      </c>
      <c r="AN13" s="65" t="s">
        <v>979</v>
      </c>
      <c r="AO13" s="66" t="s">
        <v>980</v>
      </c>
      <c r="AP13" s="64" t="s">
        <v>297</v>
      </c>
      <c r="AQ13" s="65" t="s">
        <v>298</v>
      </c>
      <c r="AR13" s="66" t="s">
        <v>299</v>
      </c>
      <c r="AS13" s="64" t="s">
        <v>300</v>
      </c>
      <c r="AT13" s="65" t="s">
        <v>301</v>
      </c>
      <c r="AU13" s="66" t="s">
        <v>302</v>
      </c>
      <c r="AV13" s="64" t="s">
        <v>202</v>
      </c>
      <c r="AW13" s="65" t="s">
        <v>984</v>
      </c>
      <c r="AX13" s="66" t="s">
        <v>204</v>
      </c>
      <c r="AY13" s="64" t="s">
        <v>303</v>
      </c>
      <c r="AZ13" s="65" t="s">
        <v>304</v>
      </c>
      <c r="BA13" s="66" t="s">
        <v>986</v>
      </c>
      <c r="BB13" s="64" t="s">
        <v>988</v>
      </c>
      <c r="BC13" s="65" t="s">
        <v>989</v>
      </c>
      <c r="BD13" s="66" t="s">
        <v>990</v>
      </c>
      <c r="BE13" s="64" t="s">
        <v>992</v>
      </c>
      <c r="BF13" s="65" t="s">
        <v>993</v>
      </c>
      <c r="BG13" s="66" t="s">
        <v>995</v>
      </c>
      <c r="BH13" s="64" t="s">
        <v>306</v>
      </c>
      <c r="BI13" s="65" t="s">
        <v>307</v>
      </c>
      <c r="BJ13" s="66" t="s">
        <v>308</v>
      </c>
      <c r="BK13" s="64" t="s">
        <v>481</v>
      </c>
      <c r="BL13" s="65" t="s">
        <v>466</v>
      </c>
      <c r="BM13" s="66" t="s">
        <v>465</v>
      </c>
      <c r="BN13" s="64" t="s">
        <v>998</v>
      </c>
      <c r="BO13" s="65" t="s">
        <v>999</v>
      </c>
      <c r="BP13" s="66" t="s">
        <v>1000</v>
      </c>
      <c r="BQ13" s="64" t="s">
        <v>451</v>
      </c>
      <c r="BR13" s="65" t="s">
        <v>484</v>
      </c>
      <c r="BS13" s="66" t="s">
        <v>482</v>
      </c>
      <c r="BT13" s="64" t="s">
        <v>485</v>
      </c>
      <c r="BU13" s="65" t="s">
        <v>486</v>
      </c>
      <c r="BV13" s="66" t="s">
        <v>199</v>
      </c>
      <c r="BW13" s="64" t="s">
        <v>487</v>
      </c>
      <c r="BX13" s="65" t="s">
        <v>488</v>
      </c>
      <c r="BY13" s="66" t="s">
        <v>489</v>
      </c>
      <c r="BZ13" s="64" t="s">
        <v>260</v>
      </c>
      <c r="CA13" s="65" t="s">
        <v>310</v>
      </c>
      <c r="CB13" s="66" t="s">
        <v>262</v>
      </c>
      <c r="CC13" s="64" t="s">
        <v>311</v>
      </c>
      <c r="CD13" s="65" t="s">
        <v>312</v>
      </c>
      <c r="CE13" s="66" t="s">
        <v>313</v>
      </c>
      <c r="CF13" s="64" t="s">
        <v>314</v>
      </c>
      <c r="CG13" s="65" t="s">
        <v>315</v>
      </c>
      <c r="CH13" s="66" t="s">
        <v>1006</v>
      </c>
      <c r="CI13" s="64" t="s">
        <v>182</v>
      </c>
      <c r="CJ13" s="65" t="s">
        <v>316</v>
      </c>
      <c r="CK13" s="66" t="s">
        <v>317</v>
      </c>
      <c r="CL13" s="64" t="s">
        <v>318</v>
      </c>
      <c r="CM13" s="65" t="s">
        <v>1009</v>
      </c>
      <c r="CN13" s="66" t="s">
        <v>1010</v>
      </c>
      <c r="CO13" s="64" t="s">
        <v>260</v>
      </c>
      <c r="CP13" s="65" t="s">
        <v>261</v>
      </c>
      <c r="CQ13" s="66" t="s">
        <v>218</v>
      </c>
      <c r="CR13" s="64" t="s">
        <v>1013</v>
      </c>
      <c r="CS13" s="65" t="s">
        <v>843</v>
      </c>
      <c r="CT13" s="66" t="s">
        <v>1014</v>
      </c>
      <c r="CU13" s="64" t="s">
        <v>490</v>
      </c>
      <c r="CV13" s="65" t="s">
        <v>491</v>
      </c>
      <c r="CW13" s="66" t="s">
        <v>492</v>
      </c>
      <c r="CX13" s="64" t="s">
        <v>493</v>
      </c>
      <c r="CY13" s="65" t="s">
        <v>494</v>
      </c>
      <c r="CZ13" s="66" t="s">
        <v>495</v>
      </c>
      <c r="DA13" s="64" t="s">
        <v>1017</v>
      </c>
      <c r="DB13" s="65" t="s">
        <v>497</v>
      </c>
      <c r="DC13" s="66" t="s">
        <v>498</v>
      </c>
      <c r="DD13" s="67" t="s">
        <v>182</v>
      </c>
      <c r="DE13" s="68" t="s">
        <v>283</v>
      </c>
      <c r="DF13" s="68" t="s">
        <v>282</v>
      </c>
      <c r="DG13" s="67" t="s">
        <v>1020</v>
      </c>
      <c r="DH13" s="68" t="s">
        <v>1021</v>
      </c>
      <c r="DI13" s="68" t="s">
        <v>1022</v>
      </c>
      <c r="DJ13" s="67" t="s">
        <v>499</v>
      </c>
      <c r="DK13" s="68" t="s">
        <v>500</v>
      </c>
      <c r="DL13" s="68" t="s">
        <v>1024</v>
      </c>
      <c r="DM13" s="64" t="s">
        <v>501</v>
      </c>
      <c r="DN13" s="65" t="s">
        <v>502</v>
      </c>
      <c r="DO13" s="66" t="s">
        <v>503</v>
      </c>
      <c r="DP13" s="64" t="s">
        <v>501</v>
      </c>
      <c r="DQ13" s="65" t="s">
        <v>502</v>
      </c>
      <c r="DR13" s="66" t="s">
        <v>1027</v>
      </c>
      <c r="DS13" s="64" t="s">
        <v>504</v>
      </c>
      <c r="DT13" s="65" t="s">
        <v>505</v>
      </c>
      <c r="DU13" s="66" t="s">
        <v>506</v>
      </c>
      <c r="DV13" s="64" t="s">
        <v>507</v>
      </c>
      <c r="DW13" s="65" t="s">
        <v>508</v>
      </c>
      <c r="DX13" s="66" t="s">
        <v>509</v>
      </c>
      <c r="DY13" s="64" t="s">
        <v>510</v>
      </c>
      <c r="DZ13" s="65" t="s">
        <v>511</v>
      </c>
      <c r="EA13" s="66" t="s">
        <v>1031</v>
      </c>
      <c r="EB13" s="64" t="s">
        <v>1409</v>
      </c>
      <c r="EC13" s="65" t="s">
        <v>1033</v>
      </c>
      <c r="ED13" s="66" t="s">
        <v>1034</v>
      </c>
      <c r="EE13" s="64" t="s">
        <v>1036</v>
      </c>
      <c r="EF13" s="65" t="s">
        <v>1037</v>
      </c>
      <c r="EG13" s="66" t="s">
        <v>1038</v>
      </c>
      <c r="EH13" s="64" t="s">
        <v>512</v>
      </c>
      <c r="EI13" s="65" t="s">
        <v>1040</v>
      </c>
      <c r="EJ13" s="66" t="s">
        <v>257</v>
      </c>
      <c r="EK13" s="64" t="s">
        <v>513</v>
      </c>
      <c r="EL13" s="65" t="s">
        <v>1042</v>
      </c>
      <c r="EM13" s="66" t="s">
        <v>1043</v>
      </c>
      <c r="EN13" s="64" t="s">
        <v>1044</v>
      </c>
      <c r="EO13" s="65" t="s">
        <v>1045</v>
      </c>
      <c r="EP13" s="66" t="s">
        <v>516</v>
      </c>
      <c r="EQ13" s="64" t="s">
        <v>239</v>
      </c>
      <c r="ER13" s="65" t="s">
        <v>514</v>
      </c>
      <c r="ES13" s="66" t="s">
        <v>259</v>
      </c>
      <c r="ET13" s="64" t="s">
        <v>518</v>
      </c>
      <c r="EU13" s="65" t="s">
        <v>519</v>
      </c>
      <c r="EV13" s="66" t="s">
        <v>1048</v>
      </c>
      <c r="EW13" s="64" t="s">
        <v>520</v>
      </c>
      <c r="EX13" s="65" t="s">
        <v>521</v>
      </c>
      <c r="EY13" s="66" t="s">
        <v>522</v>
      </c>
      <c r="EZ13" s="64" t="s">
        <v>1410</v>
      </c>
      <c r="FA13" s="65" t="s">
        <v>1051</v>
      </c>
      <c r="FB13" s="66" t="s">
        <v>523</v>
      </c>
      <c r="FC13" s="64" t="s">
        <v>524</v>
      </c>
      <c r="FD13" s="65" t="s">
        <v>525</v>
      </c>
      <c r="FE13" s="66" t="s">
        <v>526</v>
      </c>
      <c r="FF13" s="64" t="s">
        <v>1053</v>
      </c>
      <c r="FG13" s="65" t="s">
        <v>1054</v>
      </c>
      <c r="FH13" s="66" t="s">
        <v>1055</v>
      </c>
      <c r="FI13" s="64" t="s">
        <v>1057</v>
      </c>
      <c r="FJ13" s="65" t="s">
        <v>1058</v>
      </c>
      <c r="FK13" s="66" t="s">
        <v>1059</v>
      </c>
    </row>
    <row r="14" spans="1:167" ht="15.6" x14ac:dyDescent="0.3">
      <c r="A14" s="2">
        <v>1</v>
      </c>
      <c r="B14" s="1" t="s">
        <v>1415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6" x14ac:dyDescent="0.3">
      <c r="A15" s="2">
        <v>2</v>
      </c>
      <c r="B15" s="1" t="s">
        <v>1416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6" x14ac:dyDescent="0.3">
      <c r="A16" s="2">
        <v>3</v>
      </c>
      <c r="B16" s="1" t="s">
        <v>1417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/>
      <c r="T16" s="1">
        <v>1</v>
      </c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x14ac:dyDescent="0.3">
      <c r="A17" s="82" t="s">
        <v>171</v>
      </c>
      <c r="B17" s="83"/>
      <c r="C17" s="3">
        <f t="shared" ref="C17:AH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1</v>
      </c>
      <c r="J17" s="3">
        <f t="shared" si="0"/>
        <v>2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1</v>
      </c>
      <c r="AN17" s="3">
        <f t="shared" si="1"/>
        <v>2</v>
      </c>
      <c r="AO17" s="3">
        <f t="shared" si="1"/>
        <v>0</v>
      </c>
      <c r="AP17" s="3">
        <f t="shared" si="1"/>
        <v>1</v>
      </c>
      <c r="AQ17" s="3">
        <f t="shared" si="1"/>
        <v>2</v>
      </c>
      <c r="AR17" s="3">
        <f t="shared" si="1"/>
        <v>0</v>
      </c>
      <c r="AS17" s="3">
        <f t="shared" si="1"/>
        <v>1</v>
      </c>
      <c r="AT17" s="3">
        <f t="shared" si="1"/>
        <v>1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1</v>
      </c>
      <c r="BO17" s="3">
        <f t="shared" ref="BO17:CT17" si="2">SUM(BO14:BO16)</f>
        <v>2</v>
      </c>
      <c r="BP17" s="3">
        <f t="shared" si="2"/>
        <v>0</v>
      </c>
      <c r="BQ17" s="3">
        <f t="shared" si="2"/>
        <v>1</v>
      </c>
      <c r="BR17" s="3">
        <f t="shared" si="2"/>
        <v>2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3</v>
      </c>
      <c r="CA17" s="3">
        <f t="shared" si="2"/>
        <v>0</v>
      </c>
      <c r="CB17" s="3">
        <f t="shared" si="2"/>
        <v>0</v>
      </c>
      <c r="CC17" s="3">
        <f t="shared" si="2"/>
        <v>3</v>
      </c>
      <c r="CD17" s="3">
        <f t="shared" si="2"/>
        <v>0</v>
      </c>
      <c r="CE17" s="3">
        <f t="shared" si="2"/>
        <v>0</v>
      </c>
      <c r="CF17" s="3">
        <f t="shared" si="2"/>
        <v>1</v>
      </c>
      <c r="CG17" s="3">
        <f t="shared" si="2"/>
        <v>2</v>
      </c>
      <c r="CH17" s="3">
        <f t="shared" si="2"/>
        <v>0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0</v>
      </c>
      <c r="CS17" s="3">
        <f t="shared" si="2"/>
        <v>3</v>
      </c>
      <c r="CT17" s="3">
        <f t="shared" si="2"/>
        <v>0</v>
      </c>
      <c r="CU17" s="3">
        <f t="shared" ref="CU17:DZ17" si="3">SUM(CU14:CU16)</f>
        <v>3</v>
      </c>
      <c r="CV17" s="3">
        <f t="shared" si="3"/>
        <v>0</v>
      </c>
      <c r="CW17" s="3">
        <f t="shared" si="3"/>
        <v>0</v>
      </c>
      <c r="CX17" s="3">
        <f t="shared" si="3"/>
        <v>3</v>
      </c>
      <c r="CY17" s="3">
        <f t="shared" si="3"/>
        <v>0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3</v>
      </c>
      <c r="DE17" s="3">
        <f t="shared" si="3"/>
        <v>0</v>
      </c>
      <c r="DF17" s="3">
        <f t="shared" si="3"/>
        <v>0</v>
      </c>
      <c r="DG17" s="3">
        <f t="shared" si="3"/>
        <v>1</v>
      </c>
      <c r="DH17" s="3">
        <f t="shared" si="3"/>
        <v>2</v>
      </c>
      <c r="DI17" s="3">
        <f t="shared" si="3"/>
        <v>0</v>
      </c>
      <c r="DJ17" s="3">
        <f t="shared" si="3"/>
        <v>1</v>
      </c>
      <c r="DK17" s="3">
        <f t="shared" si="3"/>
        <v>0</v>
      </c>
      <c r="DL17" s="3">
        <f t="shared" si="3"/>
        <v>2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1</v>
      </c>
      <c r="DQ17" s="3">
        <f t="shared" si="3"/>
        <v>2</v>
      </c>
      <c r="DR17" s="3">
        <f t="shared" si="3"/>
        <v>0</v>
      </c>
      <c r="DS17" s="3">
        <f t="shared" si="3"/>
        <v>3</v>
      </c>
      <c r="DT17" s="3">
        <f t="shared" si="3"/>
        <v>0</v>
      </c>
      <c r="DU17" s="3">
        <f t="shared" si="3"/>
        <v>0</v>
      </c>
      <c r="DV17" s="3">
        <f t="shared" si="3"/>
        <v>3</v>
      </c>
      <c r="DW17" s="3">
        <f t="shared" si="3"/>
        <v>0</v>
      </c>
      <c r="DX17" s="3">
        <f t="shared" si="3"/>
        <v>0</v>
      </c>
      <c r="DY17" s="3">
        <f t="shared" si="3"/>
        <v>3</v>
      </c>
      <c r="DZ17" s="3">
        <f t="shared" si="3"/>
        <v>0</v>
      </c>
      <c r="EA17" s="3">
        <f t="shared" ref="EA17:FF17" si="4">SUM(EA14:EA16)</f>
        <v>0</v>
      </c>
      <c r="EB17" s="3">
        <f t="shared" si="4"/>
        <v>1</v>
      </c>
      <c r="EC17" s="3">
        <f t="shared" si="4"/>
        <v>2</v>
      </c>
      <c r="ED17" s="3">
        <f t="shared" si="4"/>
        <v>0</v>
      </c>
      <c r="EE17" s="3">
        <f t="shared" si="4"/>
        <v>3</v>
      </c>
      <c r="EF17" s="3">
        <f t="shared" si="4"/>
        <v>0</v>
      </c>
      <c r="EG17" s="3">
        <f t="shared" si="4"/>
        <v>0</v>
      </c>
      <c r="EH17" s="3">
        <f t="shared" si="4"/>
        <v>0</v>
      </c>
      <c r="EI17" s="3">
        <f t="shared" si="4"/>
        <v>3</v>
      </c>
      <c r="EJ17" s="3">
        <f t="shared" si="4"/>
        <v>0</v>
      </c>
      <c r="EK17" s="3">
        <f t="shared" si="4"/>
        <v>3</v>
      </c>
      <c r="EL17" s="3">
        <f t="shared" si="4"/>
        <v>0</v>
      </c>
      <c r="EM17" s="3">
        <f t="shared" si="4"/>
        <v>0</v>
      </c>
      <c r="EN17" s="3">
        <f t="shared" si="4"/>
        <v>1</v>
      </c>
      <c r="EO17" s="3">
        <f t="shared" si="4"/>
        <v>2</v>
      </c>
      <c r="EP17" s="3">
        <f t="shared" si="4"/>
        <v>0</v>
      </c>
      <c r="EQ17" s="3">
        <f t="shared" si="4"/>
        <v>3</v>
      </c>
      <c r="ER17" s="3">
        <f t="shared" si="4"/>
        <v>0</v>
      </c>
      <c r="ES17" s="3">
        <f t="shared" si="4"/>
        <v>0</v>
      </c>
      <c r="ET17" s="3">
        <f t="shared" si="4"/>
        <v>3</v>
      </c>
      <c r="EU17" s="3">
        <f t="shared" si="4"/>
        <v>0</v>
      </c>
      <c r="EV17" s="3">
        <f t="shared" si="4"/>
        <v>0</v>
      </c>
      <c r="EW17" s="3">
        <f t="shared" si="4"/>
        <v>3</v>
      </c>
      <c r="EX17" s="3">
        <f t="shared" si="4"/>
        <v>0</v>
      </c>
      <c r="EY17" s="3">
        <f t="shared" si="4"/>
        <v>0</v>
      </c>
      <c r="EZ17" s="3">
        <f t="shared" si="4"/>
        <v>3</v>
      </c>
      <c r="FA17" s="3">
        <f t="shared" si="4"/>
        <v>0</v>
      </c>
      <c r="FB17" s="3">
        <f t="shared" si="4"/>
        <v>0</v>
      </c>
      <c r="FC17" s="3">
        <f t="shared" si="4"/>
        <v>1</v>
      </c>
      <c r="FD17" s="3">
        <f t="shared" si="4"/>
        <v>2</v>
      </c>
      <c r="FE17" s="3">
        <f t="shared" si="4"/>
        <v>0</v>
      </c>
      <c r="FF17" s="3">
        <f t="shared" si="4"/>
        <v>3</v>
      </c>
      <c r="FG17" s="3">
        <f t="shared" ref="FG17:GL17" si="5">SUM(FG14:FG16)</f>
        <v>0</v>
      </c>
      <c r="FH17" s="3">
        <f t="shared" si="5"/>
        <v>0</v>
      </c>
      <c r="FI17" s="3">
        <f t="shared" si="5"/>
        <v>3</v>
      </c>
      <c r="FJ17" s="3">
        <f t="shared" si="5"/>
        <v>0</v>
      </c>
      <c r="FK17" s="3">
        <f t="shared" si="5"/>
        <v>0</v>
      </c>
    </row>
    <row r="18" spans="1:167" ht="39" customHeight="1" x14ac:dyDescent="0.3">
      <c r="A18" s="84" t="s">
        <v>783</v>
      </c>
      <c r="B18" s="85"/>
      <c r="C18" s="10">
        <f>C17/3%</f>
        <v>0</v>
      </c>
      <c r="D18" s="10">
        <f t="shared" ref="D18:BO18" si="6">D17/3%</f>
        <v>100</v>
      </c>
      <c r="E18" s="10">
        <f t="shared" si="6"/>
        <v>0</v>
      </c>
      <c r="F18" s="10">
        <f t="shared" si="6"/>
        <v>100</v>
      </c>
      <c r="G18" s="10">
        <f t="shared" si="6"/>
        <v>0</v>
      </c>
      <c r="H18" s="10">
        <f t="shared" si="6"/>
        <v>0</v>
      </c>
      <c r="I18" s="10">
        <f t="shared" si="6"/>
        <v>33.333333333333336</v>
      </c>
      <c r="J18" s="10">
        <f t="shared" si="6"/>
        <v>66.666666666666671</v>
      </c>
      <c r="K18" s="10">
        <f t="shared" si="6"/>
        <v>0</v>
      </c>
      <c r="L18" s="10">
        <f t="shared" si="6"/>
        <v>100</v>
      </c>
      <c r="M18" s="10">
        <f t="shared" si="6"/>
        <v>0</v>
      </c>
      <c r="N18" s="10">
        <f t="shared" si="6"/>
        <v>0</v>
      </c>
      <c r="O18" s="10">
        <f t="shared" si="6"/>
        <v>100</v>
      </c>
      <c r="P18" s="10">
        <f t="shared" si="6"/>
        <v>0</v>
      </c>
      <c r="Q18" s="10">
        <f t="shared" si="6"/>
        <v>0</v>
      </c>
      <c r="R18" s="10">
        <f t="shared" si="6"/>
        <v>0</v>
      </c>
      <c r="S18" s="10">
        <f t="shared" si="6"/>
        <v>66.666666666666671</v>
      </c>
      <c r="T18" s="10">
        <f t="shared" si="6"/>
        <v>33.333333333333336</v>
      </c>
      <c r="U18" s="10">
        <f t="shared" si="6"/>
        <v>33.333333333333336</v>
      </c>
      <c r="V18" s="10">
        <f t="shared" si="6"/>
        <v>66.666666666666671</v>
      </c>
      <c r="W18" s="10">
        <f t="shared" si="6"/>
        <v>0</v>
      </c>
      <c r="X18" s="10">
        <f t="shared" si="6"/>
        <v>66.666666666666671</v>
      </c>
      <c r="Y18" s="10">
        <f t="shared" si="6"/>
        <v>33.333333333333336</v>
      </c>
      <c r="Z18" s="10">
        <f t="shared" si="6"/>
        <v>0</v>
      </c>
      <c r="AA18" s="10">
        <f t="shared" si="6"/>
        <v>66.666666666666671</v>
      </c>
      <c r="AB18" s="10">
        <f t="shared" si="6"/>
        <v>33.333333333333336</v>
      </c>
      <c r="AC18" s="10">
        <f t="shared" si="6"/>
        <v>0</v>
      </c>
      <c r="AD18" s="10">
        <f t="shared" si="6"/>
        <v>66.666666666666671</v>
      </c>
      <c r="AE18" s="10">
        <f t="shared" si="6"/>
        <v>33.333333333333336</v>
      </c>
      <c r="AF18" s="10">
        <f t="shared" si="6"/>
        <v>0</v>
      </c>
      <c r="AG18" s="10">
        <f t="shared" si="6"/>
        <v>66.666666666666671</v>
      </c>
      <c r="AH18" s="10">
        <f t="shared" si="6"/>
        <v>33.333333333333336</v>
      </c>
      <c r="AI18" s="10">
        <f t="shared" si="6"/>
        <v>0</v>
      </c>
      <c r="AJ18" s="10">
        <f t="shared" si="6"/>
        <v>100</v>
      </c>
      <c r="AK18" s="10">
        <f t="shared" si="6"/>
        <v>0</v>
      </c>
      <c r="AL18" s="10">
        <f t="shared" si="6"/>
        <v>0</v>
      </c>
      <c r="AM18" s="10">
        <f t="shared" si="6"/>
        <v>33.333333333333336</v>
      </c>
      <c r="AN18" s="10">
        <f t="shared" si="6"/>
        <v>66.666666666666671</v>
      </c>
      <c r="AO18" s="10">
        <f t="shared" si="6"/>
        <v>0</v>
      </c>
      <c r="AP18" s="10">
        <f t="shared" si="6"/>
        <v>33.333333333333336</v>
      </c>
      <c r="AQ18" s="10">
        <f t="shared" si="6"/>
        <v>66.666666666666671</v>
      </c>
      <c r="AR18" s="10">
        <f t="shared" si="6"/>
        <v>0</v>
      </c>
      <c r="AS18" s="10">
        <f t="shared" si="6"/>
        <v>33.333333333333336</v>
      </c>
      <c r="AT18" s="10">
        <f t="shared" si="6"/>
        <v>33.333333333333336</v>
      </c>
      <c r="AU18" s="10">
        <f t="shared" si="6"/>
        <v>33.333333333333336</v>
      </c>
      <c r="AV18" s="10">
        <f t="shared" si="6"/>
        <v>0</v>
      </c>
      <c r="AW18" s="10">
        <f t="shared" si="6"/>
        <v>66.666666666666671</v>
      </c>
      <c r="AX18" s="10">
        <f t="shared" si="6"/>
        <v>33.333333333333336</v>
      </c>
      <c r="AY18" s="10">
        <f t="shared" si="6"/>
        <v>0</v>
      </c>
      <c r="AZ18" s="10">
        <f t="shared" si="6"/>
        <v>66.666666666666671</v>
      </c>
      <c r="BA18" s="10">
        <f t="shared" si="6"/>
        <v>33.333333333333336</v>
      </c>
      <c r="BB18" s="10">
        <f t="shared" si="6"/>
        <v>0</v>
      </c>
      <c r="BC18" s="10">
        <f t="shared" si="6"/>
        <v>66.666666666666671</v>
      </c>
      <c r="BD18" s="10">
        <f t="shared" si="6"/>
        <v>33.333333333333336</v>
      </c>
      <c r="BE18" s="10">
        <f t="shared" si="6"/>
        <v>0</v>
      </c>
      <c r="BF18" s="10">
        <f t="shared" si="6"/>
        <v>66.666666666666671</v>
      </c>
      <c r="BG18" s="10">
        <f t="shared" si="6"/>
        <v>33.333333333333336</v>
      </c>
      <c r="BH18" s="10">
        <f t="shared" si="6"/>
        <v>0</v>
      </c>
      <c r="BI18" s="10">
        <f t="shared" si="6"/>
        <v>66.666666666666671</v>
      </c>
      <c r="BJ18" s="10">
        <f t="shared" si="6"/>
        <v>33.333333333333336</v>
      </c>
      <c r="BK18" s="10">
        <f t="shared" si="6"/>
        <v>100</v>
      </c>
      <c r="BL18" s="10">
        <f t="shared" si="6"/>
        <v>0</v>
      </c>
      <c r="BM18" s="10">
        <f t="shared" si="6"/>
        <v>0</v>
      </c>
      <c r="BN18" s="10">
        <f t="shared" si="6"/>
        <v>33.333333333333336</v>
      </c>
      <c r="BO18" s="10">
        <f t="shared" si="6"/>
        <v>66.666666666666671</v>
      </c>
      <c r="BP18" s="10">
        <f t="shared" ref="BP18:EA18" si="7">BP17/3%</f>
        <v>0</v>
      </c>
      <c r="BQ18" s="10">
        <f t="shared" si="7"/>
        <v>33.333333333333336</v>
      </c>
      <c r="BR18" s="10">
        <f t="shared" si="7"/>
        <v>66.666666666666671</v>
      </c>
      <c r="BS18" s="10">
        <f t="shared" si="7"/>
        <v>0</v>
      </c>
      <c r="BT18" s="10">
        <f t="shared" si="7"/>
        <v>100</v>
      </c>
      <c r="BU18" s="10">
        <f t="shared" si="7"/>
        <v>0</v>
      </c>
      <c r="BV18" s="10">
        <f t="shared" si="7"/>
        <v>0</v>
      </c>
      <c r="BW18" s="10">
        <f t="shared" si="7"/>
        <v>0</v>
      </c>
      <c r="BX18" s="10">
        <f t="shared" si="7"/>
        <v>100</v>
      </c>
      <c r="BY18" s="10">
        <f t="shared" si="7"/>
        <v>0</v>
      </c>
      <c r="BZ18" s="10">
        <f t="shared" si="7"/>
        <v>100</v>
      </c>
      <c r="CA18" s="10">
        <f t="shared" si="7"/>
        <v>0</v>
      </c>
      <c r="CB18" s="10">
        <f t="shared" si="7"/>
        <v>0</v>
      </c>
      <c r="CC18" s="10">
        <f t="shared" si="7"/>
        <v>100</v>
      </c>
      <c r="CD18" s="10">
        <f t="shared" si="7"/>
        <v>0</v>
      </c>
      <c r="CE18" s="10">
        <f t="shared" si="7"/>
        <v>0</v>
      </c>
      <c r="CF18" s="10">
        <f t="shared" si="7"/>
        <v>33.333333333333336</v>
      </c>
      <c r="CG18" s="10">
        <f t="shared" si="7"/>
        <v>66.666666666666671</v>
      </c>
      <c r="CH18" s="10">
        <f t="shared" si="7"/>
        <v>0</v>
      </c>
      <c r="CI18" s="10">
        <f t="shared" si="7"/>
        <v>33.333333333333336</v>
      </c>
      <c r="CJ18" s="10">
        <f t="shared" si="7"/>
        <v>66.666666666666671</v>
      </c>
      <c r="CK18" s="10">
        <f t="shared" si="7"/>
        <v>0</v>
      </c>
      <c r="CL18" s="10">
        <f t="shared" si="7"/>
        <v>100</v>
      </c>
      <c r="CM18" s="10">
        <f t="shared" si="7"/>
        <v>0</v>
      </c>
      <c r="CN18" s="10">
        <f t="shared" si="7"/>
        <v>0</v>
      </c>
      <c r="CO18" s="10">
        <f t="shared" si="7"/>
        <v>100</v>
      </c>
      <c r="CP18" s="10">
        <f t="shared" si="7"/>
        <v>0</v>
      </c>
      <c r="CQ18" s="10">
        <f t="shared" si="7"/>
        <v>0</v>
      </c>
      <c r="CR18" s="10">
        <f t="shared" si="7"/>
        <v>0</v>
      </c>
      <c r="CS18" s="10">
        <f t="shared" si="7"/>
        <v>100</v>
      </c>
      <c r="CT18" s="10">
        <f t="shared" si="7"/>
        <v>0</v>
      </c>
      <c r="CU18" s="10">
        <f t="shared" si="7"/>
        <v>100</v>
      </c>
      <c r="CV18" s="10">
        <f t="shared" si="7"/>
        <v>0</v>
      </c>
      <c r="CW18" s="10">
        <f t="shared" si="7"/>
        <v>0</v>
      </c>
      <c r="CX18" s="10">
        <f t="shared" si="7"/>
        <v>100</v>
      </c>
      <c r="CY18" s="10">
        <f t="shared" si="7"/>
        <v>0</v>
      </c>
      <c r="CZ18" s="10">
        <f t="shared" si="7"/>
        <v>0</v>
      </c>
      <c r="DA18" s="10">
        <f t="shared" si="7"/>
        <v>100</v>
      </c>
      <c r="DB18" s="10">
        <f t="shared" si="7"/>
        <v>0</v>
      </c>
      <c r="DC18" s="10">
        <f t="shared" si="7"/>
        <v>0</v>
      </c>
      <c r="DD18" s="10">
        <f t="shared" si="7"/>
        <v>100</v>
      </c>
      <c r="DE18" s="10">
        <f t="shared" si="7"/>
        <v>0</v>
      </c>
      <c r="DF18" s="10">
        <f t="shared" si="7"/>
        <v>0</v>
      </c>
      <c r="DG18" s="10">
        <f t="shared" si="7"/>
        <v>33.333333333333336</v>
      </c>
      <c r="DH18" s="10">
        <f t="shared" si="7"/>
        <v>66.666666666666671</v>
      </c>
      <c r="DI18" s="10">
        <f t="shared" si="7"/>
        <v>0</v>
      </c>
      <c r="DJ18" s="10">
        <f t="shared" si="7"/>
        <v>33.333333333333336</v>
      </c>
      <c r="DK18" s="10">
        <f t="shared" si="7"/>
        <v>0</v>
      </c>
      <c r="DL18" s="10">
        <f t="shared" si="7"/>
        <v>66.666666666666671</v>
      </c>
      <c r="DM18" s="10">
        <f t="shared" si="7"/>
        <v>100</v>
      </c>
      <c r="DN18" s="10">
        <f t="shared" si="7"/>
        <v>0</v>
      </c>
      <c r="DO18" s="10">
        <f t="shared" si="7"/>
        <v>0</v>
      </c>
      <c r="DP18" s="10">
        <f t="shared" si="7"/>
        <v>33.333333333333336</v>
      </c>
      <c r="DQ18" s="10">
        <f t="shared" si="7"/>
        <v>66.666666666666671</v>
      </c>
      <c r="DR18" s="10">
        <f t="shared" si="7"/>
        <v>0</v>
      </c>
      <c r="DS18" s="10">
        <f t="shared" si="7"/>
        <v>100</v>
      </c>
      <c r="DT18" s="10">
        <f t="shared" si="7"/>
        <v>0</v>
      </c>
      <c r="DU18" s="10">
        <f t="shared" si="7"/>
        <v>0</v>
      </c>
      <c r="DV18" s="10">
        <f t="shared" si="7"/>
        <v>100</v>
      </c>
      <c r="DW18" s="10">
        <f t="shared" si="7"/>
        <v>0</v>
      </c>
      <c r="DX18" s="10">
        <f t="shared" si="7"/>
        <v>0</v>
      </c>
      <c r="DY18" s="10">
        <f t="shared" si="7"/>
        <v>100</v>
      </c>
      <c r="DZ18" s="10">
        <f t="shared" si="7"/>
        <v>0</v>
      </c>
      <c r="EA18" s="10">
        <f t="shared" si="7"/>
        <v>0</v>
      </c>
      <c r="EB18" s="10">
        <f t="shared" ref="EB18:FK18" si="8">EB17/3%</f>
        <v>33.333333333333336</v>
      </c>
      <c r="EC18" s="10">
        <f t="shared" si="8"/>
        <v>66.666666666666671</v>
      </c>
      <c r="ED18" s="10">
        <f t="shared" si="8"/>
        <v>0</v>
      </c>
      <c r="EE18" s="10">
        <f t="shared" si="8"/>
        <v>100</v>
      </c>
      <c r="EF18" s="10">
        <f t="shared" si="8"/>
        <v>0</v>
      </c>
      <c r="EG18" s="10">
        <f t="shared" si="8"/>
        <v>0</v>
      </c>
      <c r="EH18" s="10">
        <f t="shared" si="8"/>
        <v>0</v>
      </c>
      <c r="EI18" s="10">
        <f t="shared" si="8"/>
        <v>100</v>
      </c>
      <c r="EJ18" s="10">
        <f t="shared" si="8"/>
        <v>0</v>
      </c>
      <c r="EK18" s="10">
        <f t="shared" si="8"/>
        <v>100</v>
      </c>
      <c r="EL18" s="10">
        <f t="shared" si="8"/>
        <v>0</v>
      </c>
      <c r="EM18" s="10">
        <f t="shared" si="8"/>
        <v>0</v>
      </c>
      <c r="EN18" s="10">
        <f t="shared" si="8"/>
        <v>33.333333333333336</v>
      </c>
      <c r="EO18" s="10">
        <f t="shared" si="8"/>
        <v>66.666666666666671</v>
      </c>
      <c r="EP18" s="10">
        <f t="shared" si="8"/>
        <v>0</v>
      </c>
      <c r="EQ18" s="10">
        <f t="shared" si="8"/>
        <v>100</v>
      </c>
      <c r="ER18" s="10">
        <f t="shared" si="8"/>
        <v>0</v>
      </c>
      <c r="ES18" s="10">
        <f t="shared" si="8"/>
        <v>0</v>
      </c>
      <c r="ET18" s="10">
        <f t="shared" si="8"/>
        <v>100</v>
      </c>
      <c r="EU18" s="10">
        <f t="shared" si="8"/>
        <v>0</v>
      </c>
      <c r="EV18" s="10">
        <f t="shared" si="8"/>
        <v>0</v>
      </c>
      <c r="EW18" s="10">
        <f t="shared" si="8"/>
        <v>100</v>
      </c>
      <c r="EX18" s="10">
        <f t="shared" si="8"/>
        <v>0</v>
      </c>
      <c r="EY18" s="10">
        <f t="shared" si="8"/>
        <v>0</v>
      </c>
      <c r="EZ18" s="10">
        <f t="shared" si="8"/>
        <v>100</v>
      </c>
      <c r="FA18" s="10">
        <f t="shared" si="8"/>
        <v>0</v>
      </c>
      <c r="FB18" s="10">
        <f t="shared" si="8"/>
        <v>0</v>
      </c>
      <c r="FC18" s="10">
        <f t="shared" si="8"/>
        <v>33.333333333333336</v>
      </c>
      <c r="FD18" s="10">
        <f t="shared" si="8"/>
        <v>66.666666666666671</v>
      </c>
      <c r="FE18" s="10">
        <f t="shared" si="8"/>
        <v>0</v>
      </c>
      <c r="FF18" s="10">
        <f t="shared" si="8"/>
        <v>100</v>
      </c>
      <c r="FG18" s="10">
        <f t="shared" si="8"/>
        <v>0</v>
      </c>
      <c r="FH18" s="10">
        <f t="shared" si="8"/>
        <v>0</v>
      </c>
      <c r="FI18" s="10">
        <f t="shared" si="8"/>
        <v>100</v>
      </c>
      <c r="FJ18" s="10">
        <f t="shared" si="8"/>
        <v>0</v>
      </c>
      <c r="FK18" s="10">
        <f t="shared" si="8"/>
        <v>0</v>
      </c>
    </row>
    <row r="20" spans="1:167" x14ac:dyDescent="0.3">
      <c r="B20" s="105" t="s">
        <v>1393</v>
      </c>
      <c r="C20" s="106"/>
      <c r="D20" s="106"/>
      <c r="E20" s="107"/>
      <c r="F20" s="43"/>
      <c r="G20" s="43"/>
      <c r="H20" s="43"/>
      <c r="I20" s="43"/>
    </row>
    <row r="21" spans="1:167" x14ac:dyDescent="0.3">
      <c r="B21" s="17" t="s">
        <v>755</v>
      </c>
      <c r="C21" s="17" t="s">
        <v>773</v>
      </c>
      <c r="D21" s="42">
        <f>E21/100*3</f>
        <v>2</v>
      </c>
      <c r="E21" s="42">
        <f>(C18+F18+I18+L18+O18)/5</f>
        <v>66.666666666666671</v>
      </c>
      <c r="F21" s="74"/>
      <c r="G21" s="74"/>
      <c r="H21" s="74"/>
      <c r="I21" s="74"/>
      <c r="J21" s="74"/>
      <c r="K21" s="74"/>
      <c r="L21" s="74"/>
      <c r="M21" s="74"/>
    </row>
    <row r="22" spans="1:167" x14ac:dyDescent="0.3">
      <c r="B22" s="4" t="s">
        <v>757</v>
      </c>
      <c r="C22" s="4" t="s">
        <v>773</v>
      </c>
      <c r="D22" s="42">
        <f t="shared" ref="D22:D24" si="9">E22/100*3</f>
        <v>1</v>
      </c>
      <c r="E22" s="35">
        <f>(D18+G18+J18+M18+P18)/5</f>
        <v>33.333333333333336</v>
      </c>
      <c r="F22" s="74"/>
      <c r="G22" s="74"/>
      <c r="H22" s="74"/>
      <c r="I22" s="74"/>
      <c r="J22" s="74"/>
      <c r="K22" s="74"/>
      <c r="L22" s="74"/>
      <c r="M22" s="74"/>
    </row>
    <row r="23" spans="1:167" x14ac:dyDescent="0.3">
      <c r="B23" s="4" t="s">
        <v>758</v>
      </c>
      <c r="C23" s="4" t="s">
        <v>773</v>
      </c>
      <c r="D23" s="42">
        <f t="shared" si="9"/>
        <v>0</v>
      </c>
      <c r="E23" s="35">
        <f>(E18+H18+K18+N18+Q18)/5</f>
        <v>0</v>
      </c>
      <c r="F23" s="74"/>
      <c r="G23" s="74"/>
      <c r="H23" s="74"/>
      <c r="I23" s="74"/>
      <c r="J23" s="74"/>
      <c r="K23" s="74"/>
      <c r="L23" s="74"/>
      <c r="M23" s="74"/>
    </row>
    <row r="24" spans="1:167" x14ac:dyDescent="0.3">
      <c r="B24" s="36"/>
      <c r="C24" s="36"/>
      <c r="D24" s="42">
        <f t="shared" si="9"/>
        <v>3</v>
      </c>
      <c r="E24" s="39">
        <f>SUM(E21:E23)</f>
        <v>100</v>
      </c>
      <c r="F24" s="74"/>
      <c r="G24" s="74"/>
      <c r="H24" s="74"/>
      <c r="I24" s="74"/>
      <c r="J24" s="74"/>
      <c r="K24" s="74"/>
      <c r="L24" s="74"/>
      <c r="M24" s="74"/>
    </row>
    <row r="25" spans="1:167" ht="30" customHeight="1" x14ac:dyDescent="0.3">
      <c r="B25" s="4"/>
      <c r="C25" s="4"/>
      <c r="D25" s="145" t="s">
        <v>322</v>
      </c>
      <c r="E25" s="145"/>
      <c r="F25" s="146" t="s">
        <v>323</v>
      </c>
      <c r="G25" s="146"/>
      <c r="H25" s="144" t="s">
        <v>378</v>
      </c>
      <c r="I25" s="144"/>
      <c r="J25" s="74"/>
      <c r="K25" s="74"/>
      <c r="L25" s="74"/>
      <c r="M25" s="74"/>
    </row>
    <row r="26" spans="1:167" x14ac:dyDescent="0.3">
      <c r="B26" s="4" t="s">
        <v>755</v>
      </c>
      <c r="C26" s="4" t="s">
        <v>774</v>
      </c>
      <c r="D26" s="35">
        <f>E26/100*3</f>
        <v>1.3800000000000001</v>
      </c>
      <c r="E26" s="35">
        <v>46</v>
      </c>
      <c r="F26" s="35">
        <f>G26/100*3</f>
        <v>1.6</v>
      </c>
      <c r="G26" s="35">
        <f>(AG18+AJ18+AM18+AP18+AS18)/5</f>
        <v>53.333333333333336</v>
      </c>
      <c r="H26" s="35">
        <f>I26/100*3</f>
        <v>0</v>
      </c>
      <c r="I26" s="35">
        <f>(AV18+AY18+BB18+BE18+BH18)/5</f>
        <v>0</v>
      </c>
      <c r="J26" s="74"/>
      <c r="K26" s="74"/>
      <c r="L26" s="74"/>
      <c r="M26" s="74"/>
    </row>
    <row r="27" spans="1:167" x14ac:dyDescent="0.3">
      <c r="B27" s="4" t="s">
        <v>757</v>
      </c>
      <c r="C27" s="4" t="s">
        <v>774</v>
      </c>
      <c r="D27" s="35">
        <v>2</v>
      </c>
      <c r="E27" s="35">
        <v>54</v>
      </c>
      <c r="F27" s="35">
        <f t="shared" ref="F27:F29" si="10">G27/100*3</f>
        <v>1.2000000000000002</v>
      </c>
      <c r="G27" s="35">
        <f>(AH18+AK18+AN18+AQ18+AT18)/5</f>
        <v>40.000000000000007</v>
      </c>
      <c r="H27" s="35">
        <f t="shared" ref="H27:H29" si="11">I27/100*3</f>
        <v>2</v>
      </c>
      <c r="I27" s="35">
        <f>(AW18+AZ18+BC18+BF18+BI18)/5</f>
        <v>66.666666666666671</v>
      </c>
      <c r="J27" s="74"/>
      <c r="K27" s="74"/>
      <c r="L27" s="74"/>
      <c r="M27" s="74"/>
    </row>
    <row r="28" spans="1:167" x14ac:dyDescent="0.3">
      <c r="B28" s="4" t="s">
        <v>758</v>
      </c>
      <c r="C28" s="4" t="s">
        <v>774</v>
      </c>
      <c r="D28" s="35">
        <f t="shared" ref="D28:D29" si="12">E28/100*3</f>
        <v>0</v>
      </c>
      <c r="E28" s="35">
        <v>0</v>
      </c>
      <c r="F28" s="35">
        <f t="shared" si="10"/>
        <v>0.2</v>
      </c>
      <c r="G28" s="35">
        <f>(AI18+AL18+AO18+AR18+AU18)/5</f>
        <v>6.666666666666667</v>
      </c>
      <c r="H28" s="35">
        <f t="shared" si="11"/>
        <v>1</v>
      </c>
      <c r="I28" s="35">
        <f>(AX18+BA18+BD18+BG18+BJ18)/5</f>
        <v>33.333333333333336</v>
      </c>
      <c r="J28" s="74"/>
      <c r="K28" s="74"/>
      <c r="L28" s="74"/>
      <c r="M28" s="74"/>
    </row>
    <row r="29" spans="1:167" x14ac:dyDescent="0.3">
      <c r="B29" s="4"/>
      <c r="C29" s="4"/>
      <c r="D29" s="35">
        <f t="shared" si="12"/>
        <v>3</v>
      </c>
      <c r="E29" s="34">
        <f t="shared" ref="E29:I29" si="13">SUM(E26:E28)</f>
        <v>100</v>
      </c>
      <c r="F29" s="35">
        <f t="shared" si="10"/>
        <v>3.0000000000000009</v>
      </c>
      <c r="G29" s="34">
        <f t="shared" si="13"/>
        <v>100.00000000000001</v>
      </c>
      <c r="H29" s="35">
        <f t="shared" si="11"/>
        <v>3</v>
      </c>
      <c r="I29" s="34">
        <f t="shared" si="13"/>
        <v>100</v>
      </c>
      <c r="J29" s="74"/>
      <c r="K29" s="74"/>
      <c r="L29" s="74"/>
      <c r="M29" s="74"/>
    </row>
    <row r="30" spans="1:167" x14ac:dyDescent="0.3">
      <c r="B30" s="4" t="s">
        <v>755</v>
      </c>
      <c r="C30" s="4" t="s">
        <v>775</v>
      </c>
      <c r="D30" s="35">
        <f>E30/100*3</f>
        <v>1.6</v>
      </c>
      <c r="E30" s="35">
        <f>(BK18+BN18+BQ18+BT18+BW18)/5</f>
        <v>53.333333333333336</v>
      </c>
      <c r="F30" s="74"/>
      <c r="G30" s="74"/>
      <c r="H30" s="74"/>
      <c r="I30" s="74"/>
      <c r="J30" s="74"/>
      <c r="K30" s="74"/>
      <c r="L30" s="74"/>
      <c r="M30" s="74"/>
    </row>
    <row r="31" spans="1:167" x14ac:dyDescent="0.3">
      <c r="B31" s="4" t="s">
        <v>757</v>
      </c>
      <c r="C31" s="4" t="s">
        <v>775</v>
      </c>
      <c r="D31" s="35">
        <f t="shared" ref="D31:D33" si="14">E31/100*3</f>
        <v>1.4000000000000001</v>
      </c>
      <c r="E31" s="35">
        <f>(BL18+BO18+BR18+BU18+BX18)/5</f>
        <v>46.666666666666671</v>
      </c>
      <c r="F31" s="74"/>
      <c r="G31" s="74"/>
      <c r="H31" s="74"/>
      <c r="I31" s="74"/>
      <c r="J31" s="74"/>
      <c r="K31" s="74"/>
      <c r="L31" s="74"/>
      <c r="M31" s="74"/>
    </row>
    <row r="32" spans="1:167" x14ac:dyDescent="0.3">
      <c r="B32" s="4" t="s">
        <v>758</v>
      </c>
      <c r="C32" s="4" t="s">
        <v>775</v>
      </c>
      <c r="D32" s="35">
        <f t="shared" si="14"/>
        <v>0</v>
      </c>
      <c r="E32" s="35">
        <f>(BM18+BP18+BS18+BV18+BY18)/5</f>
        <v>0</v>
      </c>
      <c r="F32" s="74"/>
      <c r="G32" s="74"/>
      <c r="H32" s="74"/>
      <c r="I32" s="74"/>
      <c r="J32" s="74"/>
      <c r="K32" s="74"/>
      <c r="L32" s="74"/>
      <c r="M32" s="74"/>
    </row>
    <row r="33" spans="2:13" x14ac:dyDescent="0.3">
      <c r="B33" s="36"/>
      <c r="C33" s="36"/>
      <c r="D33" s="35">
        <f t="shared" si="14"/>
        <v>3</v>
      </c>
      <c r="E33" s="39">
        <f>SUM(E30:E32)</f>
        <v>100</v>
      </c>
      <c r="F33" s="78"/>
      <c r="G33" s="74"/>
      <c r="H33" s="74"/>
      <c r="I33" s="74"/>
      <c r="J33" s="74"/>
      <c r="K33" s="74"/>
      <c r="L33" s="74"/>
      <c r="M33" s="74"/>
    </row>
    <row r="34" spans="2:13" x14ac:dyDescent="0.3">
      <c r="B34" s="4"/>
      <c r="C34" s="4"/>
      <c r="D34" s="145" t="s">
        <v>330</v>
      </c>
      <c r="E34" s="145"/>
      <c r="F34" s="144" t="s">
        <v>325</v>
      </c>
      <c r="G34" s="144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3">
      <c r="B35" s="4" t="s">
        <v>755</v>
      </c>
      <c r="C35" s="4" t="s">
        <v>776</v>
      </c>
      <c r="D35" s="35">
        <f>E35/100*3</f>
        <v>2.2000000000000002</v>
      </c>
      <c r="E35" s="35">
        <f>(BZ18+CC18+CF18+CI18+CL18)/5</f>
        <v>73.333333333333343</v>
      </c>
      <c r="F35" s="35">
        <f>G35/100*3</f>
        <v>2.4000000000000004</v>
      </c>
      <c r="G35" s="35">
        <f>(CO18+CR18+CU18+CX18+DA18)/5</f>
        <v>80</v>
      </c>
      <c r="H35" s="35">
        <f>I35/100*3</f>
        <v>1.7999999999999998</v>
      </c>
      <c r="I35" s="35">
        <f>(DD18+DG18+DJ18+DM18+DP18)/5</f>
        <v>60</v>
      </c>
      <c r="J35" s="35">
        <f>K35/100*3</f>
        <v>2.5999999999999996</v>
      </c>
      <c r="K35" s="35">
        <f>(DS18+DV18+DY18+EB18+EE18)/5</f>
        <v>86.666666666666657</v>
      </c>
      <c r="L35" s="35">
        <f>M35/100*3</f>
        <v>2</v>
      </c>
      <c r="M35" s="35">
        <f>(EH18+EK18+EN18+EQ18+ET18)/5</f>
        <v>66.666666666666671</v>
      </c>
    </row>
    <row r="36" spans="2:13" x14ac:dyDescent="0.3">
      <c r="B36" s="4" t="s">
        <v>757</v>
      </c>
      <c r="C36" s="4" t="s">
        <v>776</v>
      </c>
      <c r="D36" s="35">
        <f t="shared" ref="D36:D38" si="15">E36/100*3</f>
        <v>0.8</v>
      </c>
      <c r="E36" s="35">
        <f>(CA18+CD18+CG18+CJ18+CM18)/5</f>
        <v>26.666666666666668</v>
      </c>
      <c r="F36" s="35">
        <f t="shared" ref="F36:F38" si="16">G36/100*3</f>
        <v>0.60000000000000009</v>
      </c>
      <c r="G36" s="35">
        <f>(CP18+CS18+CV18+CY18+DB18)/5</f>
        <v>20</v>
      </c>
      <c r="H36" s="35">
        <f t="shared" ref="H36:H38" si="17">I36/100*3</f>
        <v>0.8</v>
      </c>
      <c r="I36" s="35">
        <f>(DE18+DH18+DK18+DN18+DQ18)/5</f>
        <v>26.666666666666668</v>
      </c>
      <c r="J36" s="35">
        <f t="shared" ref="J36:J38" si="18">K36/100*3</f>
        <v>0.4</v>
      </c>
      <c r="K36" s="35">
        <f>(DT18+DW18+DZ18+EC18+EF18)/5</f>
        <v>13.333333333333334</v>
      </c>
      <c r="L36" s="35">
        <f t="shared" ref="L36:L38" si="19">M36/100*3</f>
        <v>1</v>
      </c>
      <c r="M36" s="35">
        <f>(EI18+EL18+EO18+ER18+EU18)/5</f>
        <v>33.333333333333336</v>
      </c>
    </row>
    <row r="37" spans="2:13" x14ac:dyDescent="0.3">
      <c r="B37" s="4" t="s">
        <v>758</v>
      </c>
      <c r="C37" s="4" t="s">
        <v>776</v>
      </c>
      <c r="D37" s="35">
        <f t="shared" si="15"/>
        <v>0</v>
      </c>
      <c r="E37" s="35">
        <f>(CB18+CE18+CH18+CK18+CN18)/5</f>
        <v>0</v>
      </c>
      <c r="F37" s="35">
        <f t="shared" si="16"/>
        <v>0</v>
      </c>
      <c r="G37" s="35">
        <f>(CQ18+CT18+CW18+CZ18+DC18)/5</f>
        <v>0</v>
      </c>
      <c r="H37" s="35">
        <f t="shared" si="17"/>
        <v>0.4</v>
      </c>
      <c r="I37" s="35">
        <f>(DF18+DI18+DL18+DO18+DR18)/5</f>
        <v>13.333333333333334</v>
      </c>
      <c r="J37" s="35">
        <f t="shared" si="18"/>
        <v>0</v>
      </c>
      <c r="K37" s="35">
        <f>(DU18+DX18+EA18+ED18+EG18)/5</f>
        <v>0</v>
      </c>
      <c r="L37" s="35">
        <f t="shared" si="19"/>
        <v>0</v>
      </c>
      <c r="M37" s="35">
        <f>(EJ18+EM18+EP18+ES18+EV18)/5</f>
        <v>0</v>
      </c>
    </row>
    <row r="38" spans="2:13" x14ac:dyDescent="0.3">
      <c r="B38" s="4"/>
      <c r="C38" s="4"/>
      <c r="D38" s="35">
        <f t="shared" si="15"/>
        <v>3.0000000000000009</v>
      </c>
      <c r="E38" s="34">
        <f t="shared" ref="E38:M38" si="20">SUM(E35:E37)</f>
        <v>100.00000000000001</v>
      </c>
      <c r="F38" s="35">
        <f t="shared" si="16"/>
        <v>3</v>
      </c>
      <c r="G38" s="34">
        <f t="shared" si="20"/>
        <v>100</v>
      </c>
      <c r="H38" s="35">
        <f t="shared" si="17"/>
        <v>3</v>
      </c>
      <c r="I38" s="34">
        <f t="shared" si="20"/>
        <v>100</v>
      </c>
      <c r="J38" s="35">
        <f t="shared" si="18"/>
        <v>2.9999999999999996</v>
      </c>
      <c r="K38" s="34">
        <f t="shared" si="20"/>
        <v>99.999999999999986</v>
      </c>
      <c r="L38" s="35">
        <f t="shared" si="19"/>
        <v>3</v>
      </c>
      <c r="M38" s="34">
        <f t="shared" si="20"/>
        <v>100</v>
      </c>
    </row>
    <row r="39" spans="2:13" x14ac:dyDescent="0.3">
      <c r="B39" s="4" t="s">
        <v>755</v>
      </c>
      <c r="C39" s="4" t="s">
        <v>777</v>
      </c>
      <c r="D39" s="35">
        <f>E39/100*3</f>
        <v>2.6</v>
      </c>
      <c r="E39" s="35">
        <f>(EW18+EZ18+FC18+FF18+FI18)/5</f>
        <v>86.666666666666671</v>
      </c>
      <c r="F39" s="74"/>
      <c r="G39" s="74"/>
      <c r="H39" s="74"/>
      <c r="I39" s="74"/>
      <c r="J39" s="74"/>
      <c r="K39" s="74"/>
      <c r="L39" s="74"/>
      <c r="M39" s="74"/>
    </row>
    <row r="40" spans="2:13" x14ac:dyDescent="0.3">
      <c r="B40" s="4" t="s">
        <v>757</v>
      </c>
      <c r="C40" s="4" t="s">
        <v>777</v>
      </c>
      <c r="D40" s="35">
        <f t="shared" ref="D40:D42" si="21">E40/100*3</f>
        <v>0.4</v>
      </c>
      <c r="E40" s="35">
        <f>(EX18+FA18+FD18+FG18+FJ18)/5</f>
        <v>13.333333333333334</v>
      </c>
      <c r="F40" s="74"/>
      <c r="G40" s="74"/>
      <c r="H40" s="74"/>
      <c r="I40" s="74"/>
      <c r="J40" s="74"/>
      <c r="K40" s="74"/>
      <c r="L40" s="74"/>
      <c r="M40" s="74"/>
    </row>
    <row r="41" spans="2:13" x14ac:dyDescent="0.3">
      <c r="B41" s="4" t="s">
        <v>758</v>
      </c>
      <c r="C41" s="4" t="s">
        <v>777</v>
      </c>
      <c r="D41" s="35">
        <f t="shared" si="21"/>
        <v>0</v>
      </c>
      <c r="E41" s="35">
        <f>(EY18+FB18+FE18+FH18+FK18)/5</f>
        <v>0</v>
      </c>
      <c r="F41" s="74"/>
      <c r="G41" s="74"/>
      <c r="H41" s="74"/>
      <c r="I41" s="74"/>
      <c r="J41" s="74"/>
      <c r="K41" s="74"/>
      <c r="L41" s="74"/>
      <c r="M41" s="74"/>
    </row>
    <row r="42" spans="2:13" x14ac:dyDescent="0.3">
      <c r="B42" s="4"/>
      <c r="C42" s="4"/>
      <c r="D42" s="35">
        <f t="shared" si="21"/>
        <v>3</v>
      </c>
      <c r="E42" s="34">
        <f>SUM(E39:E41)</f>
        <v>100</v>
      </c>
      <c r="F42" s="74"/>
      <c r="G42" s="74"/>
      <c r="H42" s="74"/>
      <c r="I42" s="74"/>
      <c r="J42" s="74"/>
      <c r="K42" s="74"/>
      <c r="L42" s="74"/>
      <c r="M42" s="74"/>
    </row>
  </sheetData>
  <mergeCells count="140">
    <mergeCell ref="D34:E34"/>
    <mergeCell ref="F34:G34"/>
    <mergeCell ref="H34:I34"/>
    <mergeCell ref="J34:K34"/>
    <mergeCell ref="L34:M34"/>
    <mergeCell ref="B20:E20"/>
    <mergeCell ref="BE12:BG12"/>
    <mergeCell ref="BH12:BJ12"/>
    <mergeCell ref="D25:E25"/>
    <mergeCell ref="F25:G25"/>
    <mergeCell ref="H25:I25"/>
    <mergeCell ref="A17:B17"/>
    <mergeCell ref="AV12:AX12"/>
    <mergeCell ref="AY12:BA12"/>
    <mergeCell ref="BB12:BD12"/>
    <mergeCell ref="A18:B18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1"/>
  <sheetViews>
    <sheetView tabSelected="1" topLeftCell="FV5" workbookViewId="0">
      <selection activeCell="GJ12" sqref="GJ12:GL12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9" t="s">
        <v>0</v>
      </c>
      <c r="B4" s="89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6" hidden="1" x14ac:dyDescent="0.3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3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187" t="s">
        <v>1092</v>
      </c>
      <c r="AH12" s="188"/>
      <c r="AI12" s="189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3">
      <c r="A13" s="89"/>
      <c r="B13" s="89"/>
      <c r="C13" s="52" t="s">
        <v>796</v>
      </c>
      <c r="D13" s="52" t="s">
        <v>851</v>
      </c>
      <c r="E13" s="52" t="s">
        <v>1061</v>
      </c>
      <c r="F13" s="52" t="s">
        <v>1063</v>
      </c>
      <c r="G13" s="52" t="s">
        <v>529</v>
      </c>
      <c r="H13" s="52" t="s">
        <v>1064</v>
      </c>
      <c r="I13" s="52" t="s">
        <v>1066</v>
      </c>
      <c r="J13" s="52" t="s">
        <v>1067</v>
      </c>
      <c r="K13" s="52" t="s">
        <v>1068</v>
      </c>
      <c r="L13" s="52" t="s">
        <v>1070</v>
      </c>
      <c r="M13" s="52" t="s">
        <v>1071</v>
      </c>
      <c r="N13" s="52" t="s">
        <v>1072</v>
      </c>
      <c r="O13" s="52" t="s">
        <v>1074</v>
      </c>
      <c r="P13" s="52" t="s">
        <v>1075</v>
      </c>
      <c r="Q13" s="52" t="s">
        <v>1076</v>
      </c>
      <c r="R13" s="52" t="s">
        <v>1078</v>
      </c>
      <c r="S13" s="52" t="s">
        <v>1079</v>
      </c>
      <c r="T13" s="52" t="s">
        <v>1080</v>
      </c>
      <c r="U13" s="52" t="s">
        <v>1082</v>
      </c>
      <c r="V13" s="52" t="s">
        <v>1083</v>
      </c>
      <c r="W13" s="52" t="s">
        <v>1084</v>
      </c>
      <c r="X13" s="52" t="s">
        <v>260</v>
      </c>
      <c r="Y13" s="52" t="s">
        <v>531</v>
      </c>
      <c r="Z13" s="52" t="s">
        <v>262</v>
      </c>
      <c r="AA13" s="52" t="s">
        <v>532</v>
      </c>
      <c r="AB13" s="52" t="s">
        <v>1088</v>
      </c>
      <c r="AC13" s="52" t="s">
        <v>533</v>
      </c>
      <c r="AD13" s="52" t="s">
        <v>1089</v>
      </c>
      <c r="AE13" s="52" t="s">
        <v>1090</v>
      </c>
      <c r="AF13" s="52" t="s">
        <v>1091</v>
      </c>
      <c r="AG13" s="73" t="s">
        <v>538</v>
      </c>
      <c r="AH13" s="73" t="s">
        <v>539</v>
      </c>
      <c r="AI13" s="73" t="s">
        <v>540</v>
      </c>
      <c r="AJ13" s="52" t="s">
        <v>297</v>
      </c>
      <c r="AK13" s="52" t="s">
        <v>541</v>
      </c>
      <c r="AL13" s="52" t="s">
        <v>542</v>
      </c>
      <c r="AM13" s="52" t="s">
        <v>543</v>
      </c>
      <c r="AN13" s="52" t="s">
        <v>544</v>
      </c>
      <c r="AO13" s="52" t="s">
        <v>545</v>
      </c>
      <c r="AP13" s="52" t="s">
        <v>546</v>
      </c>
      <c r="AQ13" s="52" t="s">
        <v>547</v>
      </c>
      <c r="AR13" s="52" t="s">
        <v>548</v>
      </c>
      <c r="AS13" s="52" t="s">
        <v>1097</v>
      </c>
      <c r="AT13" s="52" t="s">
        <v>1098</v>
      </c>
      <c r="AU13" s="52" t="s">
        <v>1099</v>
      </c>
      <c r="AV13" s="52" t="s">
        <v>1101</v>
      </c>
      <c r="AW13" s="52" t="s">
        <v>1102</v>
      </c>
      <c r="AX13" s="52" t="s">
        <v>1103</v>
      </c>
      <c r="AY13" s="52" t="s">
        <v>1105</v>
      </c>
      <c r="AZ13" s="52" t="s">
        <v>1106</v>
      </c>
      <c r="BA13" s="52" t="s">
        <v>192</v>
      </c>
      <c r="BB13" s="52" t="s">
        <v>550</v>
      </c>
      <c r="BC13" s="52" t="s">
        <v>551</v>
      </c>
      <c r="BD13" s="52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52" t="s">
        <v>562</v>
      </c>
      <c r="BX13" s="52" t="s">
        <v>563</v>
      </c>
      <c r="BY13" s="52" t="s">
        <v>564</v>
      </c>
      <c r="BZ13" s="52" t="s">
        <v>451</v>
      </c>
      <c r="CA13" s="52" t="s">
        <v>483</v>
      </c>
      <c r="CB13" s="52" t="s">
        <v>566</v>
      </c>
      <c r="CC13" s="30" t="s">
        <v>1117</v>
      </c>
      <c r="CD13" s="30" t="s">
        <v>1118</v>
      </c>
      <c r="CE13" s="30" t="s">
        <v>1119</v>
      </c>
      <c r="CF13" s="52" t="s">
        <v>1121</v>
      </c>
      <c r="CG13" s="52" t="s">
        <v>1122</v>
      </c>
      <c r="CH13" s="52" t="s">
        <v>1123</v>
      </c>
      <c r="CI13" s="52" t="s">
        <v>567</v>
      </c>
      <c r="CJ13" s="52" t="s">
        <v>568</v>
      </c>
      <c r="CK13" s="52" t="s">
        <v>569</v>
      </c>
      <c r="CL13" s="52" t="s">
        <v>570</v>
      </c>
      <c r="CM13" s="52" t="s">
        <v>571</v>
      </c>
      <c r="CN13" s="52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52" t="s">
        <v>1143</v>
      </c>
      <c r="DH13" s="52" t="s">
        <v>1144</v>
      </c>
      <c r="DI13" s="52" t="s">
        <v>1145</v>
      </c>
      <c r="DJ13" s="52" t="s">
        <v>581</v>
      </c>
      <c r="DK13" s="52" t="s">
        <v>582</v>
      </c>
      <c r="DL13" s="52" t="s">
        <v>1147</v>
      </c>
      <c r="DM13" s="52" t="s">
        <v>583</v>
      </c>
      <c r="DN13" s="52" t="s">
        <v>584</v>
      </c>
      <c r="DO13" s="52" t="s">
        <v>585</v>
      </c>
      <c r="DP13" s="52" t="s">
        <v>572</v>
      </c>
      <c r="DQ13" s="52" t="s">
        <v>573</v>
      </c>
      <c r="DR13" s="52" t="s">
        <v>574</v>
      </c>
      <c r="DS13" s="52" t="s">
        <v>1150</v>
      </c>
      <c r="DT13" s="52" t="s">
        <v>1151</v>
      </c>
      <c r="DU13" s="52" t="s">
        <v>587</v>
      </c>
      <c r="DV13" s="52" t="s">
        <v>588</v>
      </c>
      <c r="DW13" s="52" t="s">
        <v>1152</v>
      </c>
      <c r="DX13" s="52" t="s">
        <v>1153</v>
      </c>
      <c r="DY13" s="52" t="s">
        <v>1154</v>
      </c>
      <c r="DZ13" s="52" t="s">
        <v>1155</v>
      </c>
      <c r="EA13" s="52" t="s">
        <v>1156</v>
      </c>
      <c r="EB13" s="52" t="s">
        <v>589</v>
      </c>
      <c r="EC13" s="52" t="s">
        <v>590</v>
      </c>
      <c r="ED13" s="52" t="s">
        <v>591</v>
      </c>
      <c r="EE13" s="52" t="s">
        <v>1159</v>
      </c>
      <c r="EF13" s="52" t="s">
        <v>1160</v>
      </c>
      <c r="EG13" s="52" t="s">
        <v>1161</v>
      </c>
      <c r="EH13" s="52" t="s">
        <v>1163</v>
      </c>
      <c r="EI13" s="52" t="s">
        <v>1164</v>
      </c>
      <c r="EJ13" s="52" t="s">
        <v>1165</v>
      </c>
      <c r="EK13" s="52" t="s">
        <v>592</v>
      </c>
      <c r="EL13" s="52" t="s">
        <v>1167</v>
      </c>
      <c r="EM13" s="52" t="s">
        <v>593</v>
      </c>
      <c r="EN13" s="52" t="s">
        <v>594</v>
      </c>
      <c r="EO13" s="52" t="s">
        <v>595</v>
      </c>
      <c r="EP13" s="52" t="s">
        <v>596</v>
      </c>
      <c r="EQ13" s="52" t="s">
        <v>1169</v>
      </c>
      <c r="ER13" s="52" t="s">
        <v>1170</v>
      </c>
      <c r="ES13" s="52" t="s">
        <v>1171</v>
      </c>
      <c r="ET13" s="52" t="s">
        <v>1172</v>
      </c>
      <c r="EU13" s="52" t="s">
        <v>1173</v>
      </c>
      <c r="EV13" s="52" t="s">
        <v>1174</v>
      </c>
      <c r="EW13" s="52" t="s">
        <v>1175</v>
      </c>
      <c r="EX13" s="52" t="s">
        <v>1176</v>
      </c>
      <c r="EY13" s="52" t="s">
        <v>1177</v>
      </c>
      <c r="EZ13" s="52" t="s">
        <v>1178</v>
      </c>
      <c r="FA13" s="52" t="s">
        <v>1179</v>
      </c>
      <c r="FB13" s="52" t="s">
        <v>1180</v>
      </c>
      <c r="FC13" s="52" t="s">
        <v>599</v>
      </c>
      <c r="FD13" s="52" t="s">
        <v>600</v>
      </c>
      <c r="FE13" s="52" t="s">
        <v>1181</v>
      </c>
      <c r="FF13" s="52" t="s">
        <v>1183</v>
      </c>
      <c r="FG13" s="52" t="s">
        <v>1184</v>
      </c>
      <c r="FH13" s="52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52" t="s">
        <v>604</v>
      </c>
      <c r="GB13" s="52" t="s">
        <v>605</v>
      </c>
      <c r="GC13" s="52" t="s">
        <v>606</v>
      </c>
      <c r="GD13" s="52" t="s">
        <v>1210</v>
      </c>
      <c r="GE13" s="52" t="s">
        <v>1211</v>
      </c>
      <c r="GF13" s="52" t="s">
        <v>1212</v>
      </c>
      <c r="GG13" s="52" t="s">
        <v>1214</v>
      </c>
      <c r="GH13" s="52" t="s">
        <v>1215</v>
      </c>
      <c r="GI13" s="52" t="s">
        <v>1216</v>
      </c>
      <c r="GJ13" s="52" t="s">
        <v>1218</v>
      </c>
      <c r="GK13" s="52" t="s">
        <v>1219</v>
      </c>
      <c r="GL13" s="52" t="s">
        <v>1220</v>
      </c>
      <c r="GM13" s="52" t="s">
        <v>1222</v>
      </c>
      <c r="GN13" s="52" t="s">
        <v>1223</v>
      </c>
      <c r="GO13" s="52" t="s">
        <v>1224</v>
      </c>
      <c r="GP13" s="52" t="s">
        <v>1226</v>
      </c>
      <c r="GQ13" s="52" t="s">
        <v>1227</v>
      </c>
      <c r="GR13" s="52" t="s">
        <v>1228</v>
      </c>
    </row>
    <row r="14" spans="1:200" ht="15.6" x14ac:dyDescent="0.3">
      <c r="A14" s="28">
        <v>1</v>
      </c>
      <c r="B14" s="13" t="s">
        <v>1418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/>
      <c r="EU14" s="17">
        <v>1</v>
      </c>
      <c r="EV14" s="17"/>
      <c r="EW14" s="17">
        <v>1</v>
      </c>
      <c r="EX14" s="17"/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/>
      <c r="FT14" s="17">
        <v>1</v>
      </c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6" x14ac:dyDescent="0.3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 x14ac:dyDescent="0.3">
      <c r="A16" s="82" t="s">
        <v>171</v>
      </c>
      <c r="B16" s="83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2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0</v>
      </c>
      <c r="AW16" s="3">
        <f t="shared" si="1"/>
        <v>2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0</v>
      </c>
      <c r="BF16" s="3">
        <f t="shared" si="1"/>
        <v>2</v>
      </c>
      <c r="BG16" s="3">
        <f t="shared" si="1"/>
        <v>0</v>
      </c>
      <c r="BH16" s="3">
        <f t="shared" si="1"/>
        <v>0</v>
      </c>
      <c r="BI16" s="3">
        <f t="shared" si="1"/>
        <v>2</v>
      </c>
      <c r="BJ16" s="3">
        <f t="shared" si="1"/>
        <v>0</v>
      </c>
      <c r="BK16" s="3">
        <f t="shared" si="1"/>
        <v>0</v>
      </c>
      <c r="BL16" s="3">
        <f t="shared" si="1"/>
        <v>2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2</v>
      </c>
      <c r="BP16" s="3">
        <f t="shared" si="2"/>
        <v>0</v>
      </c>
      <c r="BQ16" s="3">
        <f t="shared" si="2"/>
        <v>0</v>
      </c>
      <c r="BR16" s="3">
        <f t="shared" si="2"/>
        <v>2</v>
      </c>
      <c r="BS16" s="3">
        <f t="shared" si="2"/>
        <v>0</v>
      </c>
      <c r="BT16" s="3">
        <f t="shared" si="2"/>
        <v>0</v>
      </c>
      <c r="BU16" s="3">
        <f t="shared" si="2"/>
        <v>2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0</v>
      </c>
      <c r="EI16" s="3">
        <f t="shared" si="4"/>
        <v>2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1</v>
      </c>
      <c r="ER16" s="3">
        <f t="shared" si="4"/>
        <v>1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0</v>
      </c>
      <c r="FA16" s="3">
        <f t="shared" si="4"/>
        <v>2</v>
      </c>
      <c r="FB16" s="3">
        <f t="shared" si="4"/>
        <v>0</v>
      </c>
      <c r="FC16" s="3">
        <f t="shared" si="4"/>
        <v>0</v>
      </c>
      <c r="FD16" s="3">
        <f t="shared" si="4"/>
        <v>2</v>
      </c>
      <c r="FE16" s="3">
        <f t="shared" si="4"/>
        <v>0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0</v>
      </c>
      <c r="FJ16" s="3">
        <f t="shared" si="5"/>
        <v>2</v>
      </c>
      <c r="FK16" s="3">
        <f t="shared" si="5"/>
        <v>0</v>
      </c>
      <c r="FL16" s="3">
        <f t="shared" si="5"/>
        <v>0</v>
      </c>
      <c r="FM16" s="3">
        <f t="shared" si="5"/>
        <v>2</v>
      </c>
      <c r="FN16" s="3">
        <f t="shared" si="5"/>
        <v>0</v>
      </c>
      <c r="FO16" s="3">
        <f t="shared" si="5"/>
        <v>0</v>
      </c>
      <c r="FP16" s="3">
        <f t="shared" si="5"/>
        <v>2</v>
      </c>
      <c r="FQ16" s="3">
        <f t="shared" si="5"/>
        <v>0</v>
      </c>
      <c r="FR16" s="3">
        <f t="shared" si="5"/>
        <v>0</v>
      </c>
      <c r="FS16" s="3">
        <f t="shared" si="5"/>
        <v>0</v>
      </c>
      <c r="FT16" s="3">
        <f t="shared" si="5"/>
        <v>2</v>
      </c>
      <c r="FU16" s="3">
        <f t="shared" si="5"/>
        <v>0</v>
      </c>
      <c r="FV16" s="3">
        <f t="shared" si="5"/>
        <v>2</v>
      </c>
      <c r="FW16" s="3">
        <f t="shared" si="5"/>
        <v>0</v>
      </c>
      <c r="FX16" s="3">
        <f t="shared" si="5"/>
        <v>0</v>
      </c>
      <c r="FY16" s="3">
        <f t="shared" si="5"/>
        <v>2</v>
      </c>
      <c r="FZ16" s="3">
        <f t="shared" si="5"/>
        <v>0</v>
      </c>
      <c r="GA16" s="3">
        <f t="shared" si="5"/>
        <v>0</v>
      </c>
      <c r="GB16" s="3">
        <f t="shared" si="5"/>
        <v>2</v>
      </c>
      <c r="GC16" s="3">
        <f t="shared" si="5"/>
        <v>0</v>
      </c>
      <c r="GD16" s="3">
        <f t="shared" si="5"/>
        <v>2</v>
      </c>
      <c r="GE16" s="3">
        <f t="shared" si="5"/>
        <v>0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0</v>
      </c>
      <c r="GK16" s="3">
        <f t="shared" si="5"/>
        <v>2</v>
      </c>
      <c r="GL16" s="3">
        <f t="shared" si="5"/>
        <v>0</v>
      </c>
      <c r="GM16" s="3">
        <f t="shared" ref="GM16:H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</row>
    <row r="17" spans="1:200" ht="37.5" customHeight="1" x14ac:dyDescent="0.3">
      <c r="A17" s="84" t="s">
        <v>784</v>
      </c>
      <c r="B17" s="85"/>
      <c r="C17" s="10">
        <f>C16/2%</f>
        <v>100</v>
      </c>
      <c r="D17" s="10">
        <f t="shared" ref="D17:BO17" si="7">D16/2%</f>
        <v>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0</v>
      </c>
      <c r="J17" s="10">
        <f t="shared" si="7"/>
        <v>100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50</v>
      </c>
      <c r="P17" s="10">
        <f t="shared" si="7"/>
        <v>50</v>
      </c>
      <c r="Q17" s="10">
        <f t="shared" si="7"/>
        <v>0</v>
      </c>
      <c r="R17" s="10">
        <f t="shared" si="7"/>
        <v>0</v>
      </c>
      <c r="S17" s="10">
        <f t="shared" si="7"/>
        <v>100</v>
      </c>
      <c r="T17" s="10">
        <f t="shared" si="7"/>
        <v>0</v>
      </c>
      <c r="U17" s="10">
        <f t="shared" si="7"/>
        <v>0</v>
      </c>
      <c r="V17" s="10">
        <f t="shared" si="7"/>
        <v>100</v>
      </c>
      <c r="W17" s="10">
        <f t="shared" si="7"/>
        <v>0</v>
      </c>
      <c r="X17" s="10">
        <f t="shared" si="7"/>
        <v>0</v>
      </c>
      <c r="Y17" s="10">
        <f t="shared" si="7"/>
        <v>100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0</v>
      </c>
      <c r="AE17" s="10">
        <f t="shared" si="7"/>
        <v>100</v>
      </c>
      <c r="AF17" s="10">
        <f t="shared" si="7"/>
        <v>0</v>
      </c>
      <c r="AG17" s="10">
        <f t="shared" si="7"/>
        <v>0</v>
      </c>
      <c r="AH17" s="10">
        <f t="shared" si="7"/>
        <v>100</v>
      </c>
      <c r="AI17" s="10">
        <f t="shared" si="7"/>
        <v>0</v>
      </c>
      <c r="AJ17" s="10">
        <f t="shared" si="7"/>
        <v>100</v>
      </c>
      <c r="AK17" s="10">
        <f t="shared" si="7"/>
        <v>0</v>
      </c>
      <c r="AL17" s="10">
        <f t="shared" si="7"/>
        <v>0</v>
      </c>
      <c r="AM17" s="10">
        <f t="shared" si="7"/>
        <v>100</v>
      </c>
      <c r="AN17" s="10">
        <f t="shared" si="7"/>
        <v>0</v>
      </c>
      <c r="AO17" s="10">
        <f t="shared" si="7"/>
        <v>0</v>
      </c>
      <c r="AP17" s="10">
        <f t="shared" si="7"/>
        <v>0</v>
      </c>
      <c r="AQ17" s="10">
        <f t="shared" si="7"/>
        <v>100</v>
      </c>
      <c r="AR17" s="10">
        <f t="shared" si="7"/>
        <v>0</v>
      </c>
      <c r="AS17" s="10">
        <f t="shared" si="7"/>
        <v>100</v>
      </c>
      <c r="AT17" s="10">
        <f t="shared" si="7"/>
        <v>0</v>
      </c>
      <c r="AU17" s="10">
        <f t="shared" si="7"/>
        <v>0</v>
      </c>
      <c r="AV17" s="10">
        <f t="shared" si="7"/>
        <v>0</v>
      </c>
      <c r="AW17" s="10">
        <f t="shared" si="7"/>
        <v>100</v>
      </c>
      <c r="AX17" s="10">
        <f t="shared" si="7"/>
        <v>0</v>
      </c>
      <c r="AY17" s="10">
        <f t="shared" si="7"/>
        <v>100</v>
      </c>
      <c r="AZ17" s="10">
        <f t="shared" si="7"/>
        <v>0</v>
      </c>
      <c r="BA17" s="10">
        <f t="shared" si="7"/>
        <v>0</v>
      </c>
      <c r="BB17" s="10">
        <f t="shared" si="7"/>
        <v>100</v>
      </c>
      <c r="BC17" s="10">
        <f t="shared" si="7"/>
        <v>0</v>
      </c>
      <c r="BD17" s="10">
        <f t="shared" si="7"/>
        <v>0</v>
      </c>
      <c r="BE17" s="10">
        <f t="shared" si="7"/>
        <v>0</v>
      </c>
      <c r="BF17" s="10">
        <f t="shared" si="7"/>
        <v>100</v>
      </c>
      <c r="BG17" s="10">
        <f t="shared" si="7"/>
        <v>0</v>
      </c>
      <c r="BH17" s="10">
        <f t="shared" si="7"/>
        <v>0</v>
      </c>
      <c r="BI17" s="10">
        <f t="shared" si="7"/>
        <v>100</v>
      </c>
      <c r="BJ17" s="10">
        <f t="shared" si="7"/>
        <v>0</v>
      </c>
      <c r="BK17" s="10">
        <f t="shared" si="7"/>
        <v>0</v>
      </c>
      <c r="BL17" s="10">
        <f t="shared" si="7"/>
        <v>100</v>
      </c>
      <c r="BM17" s="10">
        <f t="shared" si="7"/>
        <v>0</v>
      </c>
      <c r="BN17" s="10">
        <f t="shared" si="7"/>
        <v>0</v>
      </c>
      <c r="BO17" s="10">
        <f t="shared" si="7"/>
        <v>100</v>
      </c>
      <c r="BP17" s="10">
        <f t="shared" ref="BP17:EA17" si="8">BP16/2%</f>
        <v>0</v>
      </c>
      <c r="BQ17" s="10">
        <f t="shared" si="8"/>
        <v>0</v>
      </c>
      <c r="BR17" s="10">
        <f t="shared" si="8"/>
        <v>100</v>
      </c>
      <c r="BS17" s="10">
        <f t="shared" si="8"/>
        <v>0</v>
      </c>
      <c r="BT17" s="10">
        <f t="shared" si="8"/>
        <v>0</v>
      </c>
      <c r="BU17" s="10">
        <f t="shared" si="8"/>
        <v>100</v>
      </c>
      <c r="BV17" s="10">
        <f t="shared" si="8"/>
        <v>0</v>
      </c>
      <c r="BW17" s="10">
        <f t="shared" si="8"/>
        <v>100</v>
      </c>
      <c r="BX17" s="10">
        <f t="shared" si="8"/>
        <v>0</v>
      </c>
      <c r="BY17" s="10">
        <f t="shared" si="8"/>
        <v>0</v>
      </c>
      <c r="BZ17" s="10">
        <f t="shared" si="8"/>
        <v>100</v>
      </c>
      <c r="CA17" s="10">
        <f t="shared" si="8"/>
        <v>0</v>
      </c>
      <c r="CB17" s="10">
        <f t="shared" si="8"/>
        <v>0</v>
      </c>
      <c r="CC17" s="10">
        <f t="shared" si="8"/>
        <v>100</v>
      </c>
      <c r="CD17" s="10">
        <f t="shared" si="8"/>
        <v>0</v>
      </c>
      <c r="CE17" s="10">
        <f t="shared" si="8"/>
        <v>0</v>
      </c>
      <c r="CF17" s="10">
        <f t="shared" si="8"/>
        <v>50</v>
      </c>
      <c r="CG17" s="10">
        <f t="shared" si="8"/>
        <v>50</v>
      </c>
      <c r="CH17" s="10">
        <f t="shared" si="8"/>
        <v>0</v>
      </c>
      <c r="CI17" s="10">
        <f t="shared" si="8"/>
        <v>0</v>
      </c>
      <c r="CJ17" s="10">
        <f t="shared" si="8"/>
        <v>100</v>
      </c>
      <c r="CK17" s="10">
        <f t="shared" si="8"/>
        <v>0</v>
      </c>
      <c r="CL17" s="10">
        <f t="shared" si="8"/>
        <v>0</v>
      </c>
      <c r="CM17" s="10">
        <f t="shared" si="8"/>
        <v>100</v>
      </c>
      <c r="CN17" s="10">
        <f t="shared" si="8"/>
        <v>0</v>
      </c>
      <c r="CO17" s="10">
        <f t="shared" si="8"/>
        <v>0</v>
      </c>
      <c r="CP17" s="10">
        <f t="shared" si="8"/>
        <v>100</v>
      </c>
      <c r="CQ17" s="10">
        <f t="shared" si="8"/>
        <v>0</v>
      </c>
      <c r="CR17" s="10">
        <f t="shared" si="8"/>
        <v>100</v>
      </c>
      <c r="CS17" s="10">
        <f t="shared" si="8"/>
        <v>0</v>
      </c>
      <c r="CT17" s="10">
        <f t="shared" si="8"/>
        <v>0</v>
      </c>
      <c r="CU17" s="10">
        <f t="shared" si="8"/>
        <v>0</v>
      </c>
      <c r="CV17" s="10">
        <f t="shared" si="8"/>
        <v>100</v>
      </c>
      <c r="CW17" s="10">
        <f t="shared" si="8"/>
        <v>0</v>
      </c>
      <c r="CX17" s="10">
        <f t="shared" si="8"/>
        <v>100</v>
      </c>
      <c r="CY17" s="10">
        <f t="shared" si="8"/>
        <v>0</v>
      </c>
      <c r="CZ17" s="10">
        <f t="shared" si="8"/>
        <v>0</v>
      </c>
      <c r="DA17" s="10">
        <f t="shared" si="8"/>
        <v>100</v>
      </c>
      <c r="DB17" s="10">
        <f t="shared" si="8"/>
        <v>0</v>
      </c>
      <c r="DC17" s="10">
        <f t="shared" si="8"/>
        <v>0</v>
      </c>
      <c r="DD17" s="10">
        <f t="shared" si="8"/>
        <v>100</v>
      </c>
      <c r="DE17" s="10">
        <f t="shared" si="8"/>
        <v>0</v>
      </c>
      <c r="DF17" s="10">
        <f t="shared" si="8"/>
        <v>0</v>
      </c>
      <c r="DG17" s="10">
        <f t="shared" si="8"/>
        <v>0</v>
      </c>
      <c r="DH17" s="10">
        <f t="shared" si="8"/>
        <v>100</v>
      </c>
      <c r="DI17" s="10">
        <f t="shared" si="8"/>
        <v>0</v>
      </c>
      <c r="DJ17" s="10">
        <f t="shared" si="8"/>
        <v>100</v>
      </c>
      <c r="DK17" s="10">
        <f t="shared" si="8"/>
        <v>0</v>
      </c>
      <c r="DL17" s="10">
        <f t="shared" si="8"/>
        <v>0</v>
      </c>
      <c r="DM17" s="10">
        <f t="shared" si="8"/>
        <v>100</v>
      </c>
      <c r="DN17" s="10">
        <f t="shared" si="8"/>
        <v>0</v>
      </c>
      <c r="DO17" s="10">
        <f t="shared" si="8"/>
        <v>0</v>
      </c>
      <c r="DP17" s="10">
        <f t="shared" si="8"/>
        <v>0</v>
      </c>
      <c r="DQ17" s="10">
        <f t="shared" si="8"/>
        <v>100</v>
      </c>
      <c r="DR17" s="10">
        <f t="shared" si="8"/>
        <v>0</v>
      </c>
      <c r="DS17" s="10">
        <f t="shared" si="8"/>
        <v>100</v>
      </c>
      <c r="DT17" s="10">
        <f t="shared" si="8"/>
        <v>0</v>
      </c>
      <c r="DU17" s="10">
        <f t="shared" si="8"/>
        <v>0</v>
      </c>
      <c r="DV17" s="10">
        <f t="shared" si="8"/>
        <v>100</v>
      </c>
      <c r="DW17" s="10">
        <f t="shared" si="8"/>
        <v>0</v>
      </c>
      <c r="DX17" s="10">
        <f t="shared" si="8"/>
        <v>0</v>
      </c>
      <c r="DY17" s="10">
        <f t="shared" si="8"/>
        <v>100</v>
      </c>
      <c r="DZ17" s="10">
        <v>0</v>
      </c>
      <c r="EA17" s="10">
        <f t="shared" si="8"/>
        <v>0</v>
      </c>
      <c r="EB17" s="10">
        <f t="shared" ref="EB17:GM17" si="9">EB16/2%</f>
        <v>100</v>
      </c>
      <c r="EC17" s="10">
        <f t="shared" si="9"/>
        <v>0</v>
      </c>
      <c r="ED17" s="10">
        <f t="shared" si="9"/>
        <v>0</v>
      </c>
      <c r="EE17" s="10">
        <f t="shared" si="9"/>
        <v>100</v>
      </c>
      <c r="EF17" s="10">
        <f t="shared" si="9"/>
        <v>0</v>
      </c>
      <c r="EG17" s="10">
        <f t="shared" si="9"/>
        <v>0</v>
      </c>
      <c r="EH17" s="10">
        <f t="shared" si="9"/>
        <v>0</v>
      </c>
      <c r="EI17" s="10">
        <f t="shared" si="9"/>
        <v>100</v>
      </c>
      <c r="EJ17" s="10">
        <f t="shared" si="9"/>
        <v>0</v>
      </c>
      <c r="EK17" s="10">
        <f t="shared" si="9"/>
        <v>100</v>
      </c>
      <c r="EL17" s="10">
        <f t="shared" si="9"/>
        <v>0</v>
      </c>
      <c r="EM17" s="10">
        <f t="shared" si="9"/>
        <v>0</v>
      </c>
      <c r="EN17" s="10">
        <f t="shared" si="9"/>
        <v>100</v>
      </c>
      <c r="EO17" s="10">
        <f t="shared" si="9"/>
        <v>0</v>
      </c>
      <c r="EP17" s="10">
        <f t="shared" si="9"/>
        <v>0</v>
      </c>
      <c r="EQ17" s="10">
        <f t="shared" si="9"/>
        <v>50</v>
      </c>
      <c r="ER17" s="10">
        <f t="shared" si="9"/>
        <v>50</v>
      </c>
      <c r="ES17" s="10">
        <f t="shared" si="9"/>
        <v>0</v>
      </c>
      <c r="ET17" s="10">
        <f t="shared" si="9"/>
        <v>0</v>
      </c>
      <c r="EU17" s="10">
        <f t="shared" si="9"/>
        <v>100</v>
      </c>
      <c r="EV17" s="10">
        <f t="shared" si="9"/>
        <v>0</v>
      </c>
      <c r="EW17" s="10">
        <f t="shared" si="9"/>
        <v>100</v>
      </c>
      <c r="EX17" s="10">
        <f t="shared" si="9"/>
        <v>0</v>
      </c>
      <c r="EY17" s="10">
        <f t="shared" si="9"/>
        <v>0</v>
      </c>
      <c r="EZ17" s="10">
        <f t="shared" si="9"/>
        <v>0</v>
      </c>
      <c r="FA17" s="10">
        <f t="shared" si="9"/>
        <v>100</v>
      </c>
      <c r="FB17" s="10">
        <f t="shared" si="9"/>
        <v>0</v>
      </c>
      <c r="FC17" s="10">
        <f t="shared" si="9"/>
        <v>0</v>
      </c>
      <c r="FD17" s="10">
        <f t="shared" si="9"/>
        <v>100</v>
      </c>
      <c r="FE17" s="10">
        <f t="shared" si="9"/>
        <v>0</v>
      </c>
      <c r="FF17" s="10">
        <f t="shared" si="9"/>
        <v>0</v>
      </c>
      <c r="FG17" s="10">
        <f t="shared" si="9"/>
        <v>100</v>
      </c>
      <c r="FH17" s="10">
        <f t="shared" si="9"/>
        <v>0</v>
      </c>
      <c r="FI17" s="10">
        <f t="shared" si="9"/>
        <v>0</v>
      </c>
      <c r="FJ17" s="10">
        <f t="shared" si="9"/>
        <v>100</v>
      </c>
      <c r="FK17" s="10">
        <f t="shared" si="9"/>
        <v>0</v>
      </c>
      <c r="FL17" s="10">
        <f t="shared" si="9"/>
        <v>0</v>
      </c>
      <c r="FM17" s="10">
        <f t="shared" si="9"/>
        <v>100</v>
      </c>
      <c r="FN17" s="10">
        <f t="shared" si="9"/>
        <v>0</v>
      </c>
      <c r="FO17" s="10">
        <f t="shared" si="9"/>
        <v>0</v>
      </c>
      <c r="FP17" s="10">
        <f t="shared" si="9"/>
        <v>100</v>
      </c>
      <c r="FQ17" s="10">
        <f t="shared" si="9"/>
        <v>0</v>
      </c>
      <c r="FR17" s="10">
        <f t="shared" si="9"/>
        <v>0</v>
      </c>
      <c r="FS17" s="10">
        <f t="shared" si="9"/>
        <v>0</v>
      </c>
      <c r="FT17" s="10">
        <f t="shared" si="9"/>
        <v>100</v>
      </c>
      <c r="FU17" s="10">
        <f t="shared" si="9"/>
        <v>0</v>
      </c>
      <c r="FV17" s="10">
        <f t="shared" si="9"/>
        <v>100</v>
      </c>
      <c r="FW17" s="10">
        <f t="shared" si="9"/>
        <v>0</v>
      </c>
      <c r="FX17" s="10">
        <f t="shared" si="9"/>
        <v>0</v>
      </c>
      <c r="FY17" s="10">
        <f t="shared" si="9"/>
        <v>100</v>
      </c>
      <c r="FZ17" s="10">
        <f t="shared" si="9"/>
        <v>0</v>
      </c>
      <c r="GA17" s="10">
        <f t="shared" si="9"/>
        <v>0</v>
      </c>
      <c r="GB17" s="10">
        <f t="shared" si="9"/>
        <v>100</v>
      </c>
      <c r="GC17" s="10">
        <f t="shared" si="9"/>
        <v>0</v>
      </c>
      <c r="GD17" s="10">
        <f t="shared" si="9"/>
        <v>100</v>
      </c>
      <c r="GE17" s="10">
        <f t="shared" si="9"/>
        <v>0</v>
      </c>
      <c r="GF17" s="10">
        <f t="shared" si="9"/>
        <v>0</v>
      </c>
      <c r="GG17" s="10">
        <f t="shared" si="9"/>
        <v>100</v>
      </c>
      <c r="GH17" s="10">
        <f t="shared" si="9"/>
        <v>0</v>
      </c>
      <c r="GI17" s="10">
        <f t="shared" si="9"/>
        <v>0</v>
      </c>
      <c r="GJ17" s="10">
        <f t="shared" si="9"/>
        <v>0</v>
      </c>
      <c r="GK17" s="10">
        <f t="shared" si="9"/>
        <v>100</v>
      </c>
      <c r="GL17" s="10">
        <f t="shared" si="9"/>
        <v>0</v>
      </c>
      <c r="GM17" s="10">
        <f t="shared" si="9"/>
        <v>100</v>
      </c>
      <c r="GN17" s="10">
        <f t="shared" ref="GN17:GR17" si="10">GN16/2%</f>
        <v>0</v>
      </c>
      <c r="GO17" s="10">
        <f t="shared" si="10"/>
        <v>0</v>
      </c>
      <c r="GP17" s="10">
        <f t="shared" si="10"/>
        <v>100</v>
      </c>
      <c r="GQ17" s="10">
        <f t="shared" si="10"/>
        <v>0</v>
      </c>
      <c r="GR17" s="10">
        <f t="shared" si="10"/>
        <v>0</v>
      </c>
    </row>
    <row r="19" spans="1:200" x14ac:dyDescent="0.3">
      <c r="B19" s="143" t="s">
        <v>1393</v>
      </c>
      <c r="C19" s="143"/>
      <c r="D19" s="143"/>
      <c r="E19" s="143"/>
      <c r="F19" s="44"/>
      <c r="G19" s="44"/>
      <c r="H19" s="44"/>
      <c r="I19" s="44"/>
      <c r="J19" s="44"/>
      <c r="K19" s="44"/>
      <c r="L19" s="44"/>
      <c r="M19" s="44"/>
    </row>
    <row r="20" spans="1:200" x14ac:dyDescent="0.3">
      <c r="B20" s="45" t="s">
        <v>755</v>
      </c>
      <c r="C20" s="45" t="s">
        <v>778</v>
      </c>
      <c r="D20" s="50">
        <f>E20/100*2</f>
        <v>1.1666666666666667</v>
      </c>
      <c r="E20" s="50">
        <f>(C17+F17+I17+L17+O17+R17)/6</f>
        <v>58.333333333333336</v>
      </c>
      <c r="F20" s="79"/>
      <c r="G20" s="79"/>
      <c r="H20" s="79"/>
      <c r="I20" s="79"/>
      <c r="J20" s="79"/>
      <c r="K20" s="79"/>
      <c r="L20" s="79"/>
      <c r="M20" s="79"/>
    </row>
    <row r="21" spans="1:200" x14ac:dyDescent="0.3">
      <c r="B21" s="45" t="s">
        <v>757</v>
      </c>
      <c r="C21" s="45" t="s">
        <v>778</v>
      </c>
      <c r="D21" s="50">
        <f t="shared" ref="D21:D23" si="11">E21/100*2</f>
        <v>0.83333333333333326</v>
      </c>
      <c r="E21" s="50">
        <f>(D17+G17+J17+M17+P17+S17)/6</f>
        <v>41.666666666666664</v>
      </c>
      <c r="F21" s="79"/>
      <c r="G21" s="79"/>
      <c r="H21" s="79"/>
      <c r="I21" s="79"/>
      <c r="J21" s="79"/>
      <c r="K21" s="79"/>
      <c r="L21" s="79"/>
      <c r="M21" s="79"/>
    </row>
    <row r="22" spans="1:200" x14ac:dyDescent="0.3">
      <c r="B22" s="45" t="s">
        <v>758</v>
      </c>
      <c r="C22" s="45" t="s">
        <v>778</v>
      </c>
      <c r="D22" s="50">
        <f t="shared" si="11"/>
        <v>0</v>
      </c>
      <c r="E22" s="50">
        <f>(E17+H17+K17+N17+Q17+T17)/6</f>
        <v>0</v>
      </c>
      <c r="F22" s="79"/>
      <c r="G22" s="79"/>
      <c r="H22" s="79"/>
      <c r="I22" s="79"/>
      <c r="J22" s="79"/>
      <c r="K22" s="79"/>
      <c r="L22" s="79"/>
      <c r="M22" s="79"/>
    </row>
    <row r="23" spans="1:200" x14ac:dyDescent="0.3">
      <c r="B23" s="47"/>
      <c r="C23" s="47"/>
      <c r="D23" s="50">
        <f t="shared" si="11"/>
        <v>2</v>
      </c>
      <c r="E23" s="51">
        <f>SUM(E20:E22)</f>
        <v>100</v>
      </c>
      <c r="F23" s="79"/>
      <c r="G23" s="79"/>
      <c r="H23" s="79"/>
      <c r="I23" s="79"/>
      <c r="J23" s="79"/>
      <c r="K23" s="79"/>
      <c r="L23" s="79"/>
      <c r="M23" s="79"/>
    </row>
    <row r="24" spans="1:200" ht="30" customHeight="1" x14ac:dyDescent="0.3">
      <c r="B24" s="45"/>
      <c r="C24" s="45"/>
      <c r="D24" s="168" t="s">
        <v>322</v>
      </c>
      <c r="E24" s="168"/>
      <c r="F24" s="169" t="s">
        <v>323</v>
      </c>
      <c r="G24" s="169"/>
      <c r="H24" s="169" t="s">
        <v>378</v>
      </c>
      <c r="I24" s="169"/>
      <c r="J24" s="79"/>
      <c r="K24" s="79"/>
      <c r="L24" s="79"/>
      <c r="M24" s="79"/>
    </row>
    <row r="25" spans="1:200" x14ac:dyDescent="0.3">
      <c r="B25" s="45" t="s">
        <v>755</v>
      </c>
      <c r="C25" s="45" t="s">
        <v>779</v>
      </c>
      <c r="D25" s="50">
        <f>E25/100*2</f>
        <v>0.66666666666666674</v>
      </c>
      <c r="E25" s="50">
        <f>(U17+X17+AA17+AD17+AG17+AJ17)/6</f>
        <v>33.333333333333336</v>
      </c>
      <c r="F25" s="50">
        <f>G25/100*2</f>
        <v>1.3333333333333335</v>
      </c>
      <c r="G25" s="50">
        <f>(AM17+AP17+AS17+AV17+AY17+BB17)/6</f>
        <v>66.666666666666671</v>
      </c>
      <c r="H25" s="50">
        <f>I25/100*2</f>
        <v>0</v>
      </c>
      <c r="I25" s="50">
        <f>(BE17+BH17+BK17+BN17+BQ17+BT17)/6</f>
        <v>0</v>
      </c>
      <c r="J25" s="80"/>
      <c r="K25" s="80"/>
      <c r="L25" s="80"/>
      <c r="M25" s="80"/>
    </row>
    <row r="26" spans="1:200" x14ac:dyDescent="0.3">
      <c r="B26" s="45" t="s">
        <v>757</v>
      </c>
      <c r="C26" s="45" t="s">
        <v>779</v>
      </c>
      <c r="D26" s="50">
        <f t="shared" ref="D26:D32" si="12">E26/100*2</f>
        <v>1.3333333333333335</v>
      </c>
      <c r="E26" s="50">
        <f>(V17+Y17+AB17+AE17+AH17+AK17)/6</f>
        <v>66.666666666666671</v>
      </c>
      <c r="F26" s="50">
        <f t="shared" ref="F26:F28" si="13">G26/100*2</f>
        <v>0.66666666666666674</v>
      </c>
      <c r="G26" s="50">
        <f>(AN17+AQ17+AT17+AW17+AZ17+BC17)/6</f>
        <v>33.333333333333336</v>
      </c>
      <c r="H26" s="50">
        <f t="shared" ref="H26:H28" si="14">I26/100*2</f>
        <v>2</v>
      </c>
      <c r="I26" s="50">
        <f>(BF17+BI17+BL17+BO17+BR17+BU17)/6</f>
        <v>100</v>
      </c>
      <c r="J26" s="80"/>
      <c r="K26" s="80"/>
      <c r="L26" s="80"/>
      <c r="M26" s="80"/>
    </row>
    <row r="27" spans="1:200" x14ac:dyDescent="0.3">
      <c r="B27" s="45" t="s">
        <v>758</v>
      </c>
      <c r="C27" s="45" t="s">
        <v>779</v>
      </c>
      <c r="D27" s="50">
        <f t="shared" si="12"/>
        <v>0</v>
      </c>
      <c r="E27" s="50">
        <f>(W17+Z17+AC17+AF17+AI17+AL17)/6</f>
        <v>0</v>
      </c>
      <c r="F27" s="50">
        <f t="shared" si="13"/>
        <v>0</v>
      </c>
      <c r="G27" s="50">
        <f>(AO17+AR17+AU17+AX17+BA17+BD17)/6</f>
        <v>0</v>
      </c>
      <c r="H27" s="50">
        <f t="shared" si="14"/>
        <v>0</v>
      </c>
      <c r="I27" s="50">
        <f>(BG17+BJ17+BM17+BP17+BS17+BV17)/6</f>
        <v>0</v>
      </c>
      <c r="J27" s="80"/>
      <c r="K27" s="80"/>
      <c r="L27" s="80"/>
      <c r="M27" s="80"/>
    </row>
    <row r="28" spans="1:200" x14ac:dyDescent="0.3">
      <c r="B28" s="45"/>
      <c r="C28" s="45"/>
      <c r="D28" s="50">
        <f t="shared" si="12"/>
        <v>2</v>
      </c>
      <c r="E28" s="49">
        <f t="shared" ref="E28:I28" si="15">SUM(E25:E27)</f>
        <v>100</v>
      </c>
      <c r="F28" s="50">
        <f t="shared" si="13"/>
        <v>2</v>
      </c>
      <c r="G28" s="49">
        <f t="shared" si="15"/>
        <v>100</v>
      </c>
      <c r="H28" s="50">
        <f t="shared" si="14"/>
        <v>2</v>
      </c>
      <c r="I28" s="49">
        <f t="shared" si="15"/>
        <v>100</v>
      </c>
      <c r="J28" s="81"/>
      <c r="K28" s="81"/>
      <c r="L28" s="81"/>
      <c r="M28" s="81"/>
    </row>
    <row r="29" spans="1:200" x14ac:dyDescent="0.3">
      <c r="B29" s="45" t="s">
        <v>755</v>
      </c>
      <c r="C29" s="45" t="s">
        <v>780</v>
      </c>
      <c r="D29" s="50">
        <f t="shared" si="12"/>
        <v>1.1666666666666667</v>
      </c>
      <c r="E29" s="50">
        <f>(BW17+BZ17+CC17+CF17+CI17+CL17)/6</f>
        <v>58.333333333333336</v>
      </c>
      <c r="F29" s="79"/>
      <c r="G29" s="79"/>
      <c r="H29" s="79"/>
      <c r="I29" s="79"/>
      <c r="J29" s="79"/>
      <c r="K29" s="79"/>
      <c r="L29" s="79"/>
      <c r="M29" s="79"/>
    </row>
    <row r="30" spans="1:200" x14ac:dyDescent="0.3">
      <c r="B30" s="45" t="s">
        <v>757</v>
      </c>
      <c r="C30" s="45" t="s">
        <v>780</v>
      </c>
      <c r="D30" s="50">
        <f t="shared" si="12"/>
        <v>0.83333333333333326</v>
      </c>
      <c r="E30" s="50">
        <f>(BX17+CA17+CD17+CG17+CJ17+CM17)/6</f>
        <v>41.666666666666664</v>
      </c>
      <c r="F30" s="79"/>
      <c r="G30" s="79"/>
      <c r="H30" s="79"/>
      <c r="I30" s="79"/>
      <c r="J30" s="79"/>
      <c r="K30" s="79"/>
      <c r="L30" s="79"/>
      <c r="M30" s="79"/>
    </row>
    <row r="31" spans="1:200" x14ac:dyDescent="0.3">
      <c r="B31" s="45" t="s">
        <v>758</v>
      </c>
      <c r="C31" s="45" t="s">
        <v>780</v>
      </c>
      <c r="D31" s="50">
        <f t="shared" si="12"/>
        <v>0</v>
      </c>
      <c r="E31" s="50">
        <f>(BY17+CB17+CE17+CH17+CK17+CN17)/6</f>
        <v>0</v>
      </c>
      <c r="F31" s="79"/>
      <c r="G31" s="79"/>
      <c r="H31" s="79"/>
      <c r="I31" s="79"/>
      <c r="J31" s="79"/>
      <c r="K31" s="79"/>
      <c r="L31" s="79"/>
      <c r="M31" s="79"/>
    </row>
    <row r="32" spans="1:200" x14ac:dyDescent="0.3">
      <c r="B32" s="47"/>
      <c r="C32" s="47"/>
      <c r="D32" s="50">
        <f t="shared" si="12"/>
        <v>2</v>
      </c>
      <c r="E32" s="49">
        <f>SUM(E29:E31)</f>
        <v>100</v>
      </c>
      <c r="F32" s="79"/>
      <c r="G32" s="79"/>
      <c r="H32" s="79"/>
      <c r="I32" s="79"/>
      <c r="J32" s="79"/>
      <c r="K32" s="79"/>
      <c r="L32" s="79"/>
      <c r="M32" s="79"/>
    </row>
    <row r="33" spans="2:13" x14ac:dyDescent="0.3">
      <c r="B33" s="45"/>
      <c r="C33" s="45"/>
      <c r="D33" s="172" t="s">
        <v>330</v>
      </c>
      <c r="E33" s="173"/>
      <c r="F33" s="170" t="s">
        <v>325</v>
      </c>
      <c r="G33" s="171"/>
      <c r="H33" s="166" t="s">
        <v>331</v>
      </c>
      <c r="I33" s="167"/>
      <c r="J33" s="166" t="s">
        <v>332</v>
      </c>
      <c r="K33" s="167"/>
      <c r="L33" s="166" t="s">
        <v>43</v>
      </c>
      <c r="M33" s="167"/>
    </row>
    <row r="34" spans="2:13" x14ac:dyDescent="0.3">
      <c r="B34" s="45" t="s">
        <v>755</v>
      </c>
      <c r="C34" s="45" t="s">
        <v>781</v>
      </c>
      <c r="D34" s="50">
        <f>E34/100*2</f>
        <v>1.3333333333333335</v>
      </c>
      <c r="E34" s="50">
        <f>(CO17+CR17+CU17+CX17+DA17+DD17)/6</f>
        <v>66.666666666666671</v>
      </c>
      <c r="F34" s="50">
        <f>G34/100*2</f>
        <v>1.3333333333333335</v>
      </c>
      <c r="G34" s="50">
        <f>(DG17+DJ17+DM17+DP17+DS17+DV17)/6</f>
        <v>66.666666666666671</v>
      </c>
      <c r="H34" s="50">
        <v>1</v>
      </c>
      <c r="I34" s="50">
        <f>(DY17+EB17+EE17+EH17+EK17+EN17)/6</f>
        <v>83.333333333333329</v>
      </c>
      <c r="J34" s="50">
        <f>K34/100*2</f>
        <v>0.5</v>
      </c>
      <c r="K34" s="50">
        <f>(EQ17+ET17+EW17+EZ17+FC17+FF17)/6</f>
        <v>25</v>
      </c>
      <c r="L34" s="50">
        <f>M34/100*2</f>
        <v>0</v>
      </c>
      <c r="M34" s="50">
        <f>(FI17+FL17+FO17+FR17+FU17+FX17)/6</f>
        <v>0</v>
      </c>
    </row>
    <row r="35" spans="2:13" x14ac:dyDescent="0.3">
      <c r="B35" s="45" t="s">
        <v>757</v>
      </c>
      <c r="C35" s="45" t="s">
        <v>781</v>
      </c>
      <c r="D35" s="50">
        <f t="shared" ref="D35:D41" si="16">E35/100*2</f>
        <v>0.66666666666666674</v>
      </c>
      <c r="E35" s="50">
        <f>(CP17+CS17+CV17+CY17+DB17+DE17)/6</f>
        <v>33.333333333333336</v>
      </c>
      <c r="F35" s="50">
        <f t="shared" ref="F35:F37" si="17">G35/100*2</f>
        <v>0.66666666666666674</v>
      </c>
      <c r="G35" s="50">
        <f>(DH17+DK17+DN17+DQ17+DT17+DW17)/6</f>
        <v>33.333333333333336</v>
      </c>
      <c r="H35" s="50">
        <v>1</v>
      </c>
      <c r="I35" s="50">
        <f>(DZ17+EC17+EF17+EI17+EL17+EO17)/6</f>
        <v>16.666666666666668</v>
      </c>
      <c r="J35" s="50">
        <v>1</v>
      </c>
      <c r="K35" s="50">
        <f>(ER17+EU17+EX17+FA17+FD17+FG17)/6</f>
        <v>75</v>
      </c>
      <c r="L35" s="50">
        <f>M35/100*2</f>
        <v>1.6666666666666665</v>
      </c>
      <c r="M35" s="50">
        <f>(FJ17+FM17+FP17+FS17+FV17+FY17)/6</f>
        <v>83.333333333333329</v>
      </c>
    </row>
    <row r="36" spans="2:13" x14ac:dyDescent="0.3">
      <c r="B36" s="45" t="s">
        <v>758</v>
      </c>
      <c r="C36" s="45" t="s">
        <v>781</v>
      </c>
      <c r="D36" s="50">
        <f t="shared" si="16"/>
        <v>0</v>
      </c>
      <c r="E36" s="50">
        <f>(CQ17+CT17+CW17+CZ17+DC17+DF17)/6</f>
        <v>0</v>
      </c>
      <c r="F36" s="50">
        <f t="shared" si="17"/>
        <v>0</v>
      </c>
      <c r="G36" s="50">
        <v>0</v>
      </c>
      <c r="H36" s="50">
        <f t="shared" ref="H36:H37" si="18">I36/100*2</f>
        <v>0</v>
      </c>
      <c r="I36" s="50">
        <f>(EA17+ED17+EG17+EJ17+EM17+EP17)/6</f>
        <v>0</v>
      </c>
      <c r="J36" s="50">
        <f t="shared" ref="J36:J37" si="19">K36/100*2</f>
        <v>0</v>
      </c>
      <c r="K36" s="50">
        <f>(ES17+EV17+EY17+FB17+FE17+FH17)/6</f>
        <v>0</v>
      </c>
      <c r="L36" s="50">
        <f>M36/100*2</f>
        <v>0.33333333333333337</v>
      </c>
      <c r="M36" s="50">
        <f>(FK17+FN17+FQ17+FT17+FW17+FZ17)/6</f>
        <v>16.666666666666668</v>
      </c>
    </row>
    <row r="37" spans="2:13" x14ac:dyDescent="0.3">
      <c r="B37" s="45"/>
      <c r="C37" s="45"/>
      <c r="D37" s="50">
        <f t="shared" si="16"/>
        <v>2</v>
      </c>
      <c r="E37" s="49">
        <f t="shared" ref="E37:M37" si="20">SUM(E34:E36)</f>
        <v>100</v>
      </c>
      <c r="F37" s="50">
        <f t="shared" si="17"/>
        <v>2</v>
      </c>
      <c r="G37" s="49">
        <f t="shared" si="20"/>
        <v>100</v>
      </c>
      <c r="H37" s="50">
        <f t="shared" si="18"/>
        <v>2</v>
      </c>
      <c r="I37" s="49">
        <f t="shared" si="20"/>
        <v>100</v>
      </c>
      <c r="J37" s="50">
        <f t="shared" si="19"/>
        <v>2</v>
      </c>
      <c r="K37" s="49">
        <f t="shared" si="20"/>
        <v>100</v>
      </c>
      <c r="L37" s="50">
        <f>M37/100*2</f>
        <v>2</v>
      </c>
      <c r="M37" s="49">
        <f t="shared" si="20"/>
        <v>100</v>
      </c>
    </row>
    <row r="38" spans="2:13" x14ac:dyDescent="0.3">
      <c r="B38" s="45" t="s">
        <v>755</v>
      </c>
      <c r="C38" s="45" t="s">
        <v>782</v>
      </c>
      <c r="D38" s="50">
        <f t="shared" si="16"/>
        <v>1.3333333333333335</v>
      </c>
      <c r="E38" s="50">
        <f>(GA17+GD17+GG17+GJ17+GM17+GP17)/6</f>
        <v>66.666666666666671</v>
      </c>
      <c r="F38" s="79"/>
      <c r="G38" s="79"/>
      <c r="H38" s="79"/>
      <c r="I38" s="79"/>
      <c r="J38" s="79"/>
      <c r="K38" s="79"/>
      <c r="L38" s="79"/>
      <c r="M38" s="79"/>
    </row>
    <row r="39" spans="2:13" x14ac:dyDescent="0.3">
      <c r="B39" s="45" t="s">
        <v>757</v>
      </c>
      <c r="C39" s="45" t="s">
        <v>782</v>
      </c>
      <c r="D39" s="50">
        <f t="shared" si="16"/>
        <v>0.66666666666666674</v>
      </c>
      <c r="E39" s="50">
        <f>(GB17+GE17+GH17+GK17+GN17+GQ17)/6</f>
        <v>33.333333333333336</v>
      </c>
      <c r="F39" s="79"/>
      <c r="G39" s="79"/>
      <c r="H39" s="79"/>
      <c r="I39" s="79"/>
      <c r="J39" s="79"/>
      <c r="K39" s="79"/>
      <c r="L39" s="79"/>
      <c r="M39" s="79"/>
    </row>
    <row r="40" spans="2:13" x14ac:dyDescent="0.3">
      <c r="B40" s="45" t="s">
        <v>758</v>
      </c>
      <c r="C40" s="45" t="s">
        <v>782</v>
      </c>
      <c r="D40" s="50">
        <f t="shared" si="16"/>
        <v>0</v>
      </c>
      <c r="E40" s="50">
        <f>(GC17+GF17+GI17+GL17+GO17+GR17)/6</f>
        <v>0</v>
      </c>
      <c r="F40" s="79"/>
      <c r="G40" s="79"/>
      <c r="H40" s="79"/>
      <c r="I40" s="79"/>
      <c r="J40" s="79"/>
      <c r="K40" s="79"/>
      <c r="L40" s="79"/>
      <c r="M40" s="79"/>
    </row>
    <row r="41" spans="2:13" x14ac:dyDescent="0.3">
      <c r="B41" s="45"/>
      <c r="C41" s="45"/>
      <c r="D41" s="50">
        <f t="shared" si="16"/>
        <v>2</v>
      </c>
      <c r="E41" s="49">
        <f>SUM(E38:E40)</f>
        <v>100</v>
      </c>
      <c r="F41" s="79"/>
      <c r="G41" s="79"/>
      <c r="H41" s="79"/>
      <c r="I41" s="79"/>
      <c r="J41" s="79"/>
      <c r="K41" s="79"/>
      <c r="L41" s="79"/>
      <c r="M41" s="79"/>
    </row>
  </sheetData>
  <mergeCells count="162"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7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8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51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 x14ac:dyDescent="0.3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 x14ac:dyDescent="0.3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 x14ac:dyDescent="0.3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 x14ac:dyDescent="0.3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3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3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52" t="s">
        <v>216</v>
      </c>
      <c r="Y13" s="52" t="s">
        <v>616</v>
      </c>
      <c r="Z13" s="52" t="s">
        <v>476</v>
      </c>
      <c r="AA13" s="52" t="s">
        <v>1241</v>
      </c>
      <c r="AB13" s="52" t="s">
        <v>1242</v>
      </c>
      <c r="AC13" s="52" t="s">
        <v>1243</v>
      </c>
      <c r="AD13" s="52" t="s">
        <v>235</v>
      </c>
      <c r="AE13" s="52" t="s">
        <v>530</v>
      </c>
      <c r="AF13" s="52" t="s">
        <v>204</v>
      </c>
      <c r="AG13" s="52" t="s">
        <v>1247</v>
      </c>
      <c r="AH13" s="52" t="s">
        <v>1248</v>
      </c>
      <c r="AI13" s="52" t="s">
        <v>1249</v>
      </c>
      <c r="AJ13" s="52" t="s">
        <v>622</v>
      </c>
      <c r="AK13" s="52" t="s">
        <v>1251</v>
      </c>
      <c r="AL13" s="52" t="s">
        <v>623</v>
      </c>
      <c r="AM13" s="52" t="s">
        <v>619</v>
      </c>
      <c r="AN13" s="52" t="s">
        <v>620</v>
      </c>
      <c r="AO13" s="52" t="s">
        <v>621</v>
      </c>
      <c r="AP13" s="52" t="s">
        <v>624</v>
      </c>
      <c r="AQ13" s="52" t="s">
        <v>625</v>
      </c>
      <c r="AR13" s="52" t="s">
        <v>626</v>
      </c>
      <c r="AS13" s="52" t="s">
        <v>225</v>
      </c>
      <c r="AT13" s="52" t="s">
        <v>466</v>
      </c>
      <c r="AU13" s="52" t="s">
        <v>227</v>
      </c>
      <c r="AV13" s="52" t="s">
        <v>627</v>
      </c>
      <c r="AW13" s="52" t="s">
        <v>628</v>
      </c>
      <c r="AX13" s="52" t="s">
        <v>629</v>
      </c>
      <c r="AY13" s="52" t="s">
        <v>631</v>
      </c>
      <c r="AZ13" s="52" t="s">
        <v>632</v>
      </c>
      <c r="BA13" s="52" t="s">
        <v>633</v>
      </c>
      <c r="BB13" s="52" t="s">
        <v>634</v>
      </c>
      <c r="BC13" s="52" t="s">
        <v>635</v>
      </c>
      <c r="BD13" s="52" t="s">
        <v>636</v>
      </c>
      <c r="BE13" s="52" t="s">
        <v>1404</v>
      </c>
      <c r="BF13" s="52" t="s">
        <v>637</v>
      </c>
      <c r="BG13" s="52" t="s">
        <v>638</v>
      </c>
      <c r="BH13" s="52" t="s">
        <v>639</v>
      </c>
      <c r="BI13" s="52" t="s">
        <v>640</v>
      </c>
      <c r="BJ13" s="52" t="s">
        <v>641</v>
      </c>
      <c r="BK13" s="52" t="s">
        <v>1265</v>
      </c>
      <c r="BL13" s="52" t="s">
        <v>1266</v>
      </c>
      <c r="BM13" s="52" t="s">
        <v>1267</v>
      </c>
      <c r="BN13" s="52" t="s">
        <v>642</v>
      </c>
      <c r="BO13" s="52" t="s">
        <v>643</v>
      </c>
      <c r="BP13" s="52" t="s">
        <v>644</v>
      </c>
      <c r="BQ13" s="30" t="s">
        <v>1261</v>
      </c>
      <c r="BR13" s="30" t="s">
        <v>1262</v>
      </c>
      <c r="BS13" s="30" t="s">
        <v>1263</v>
      </c>
      <c r="BT13" s="52" t="s">
        <v>646</v>
      </c>
      <c r="BU13" s="52" t="s">
        <v>1268</v>
      </c>
      <c r="BV13" s="52" t="s">
        <v>647</v>
      </c>
      <c r="BW13" s="52" t="s">
        <v>556</v>
      </c>
      <c r="BX13" s="52" t="s">
        <v>1270</v>
      </c>
      <c r="BY13" s="52" t="s">
        <v>558</v>
      </c>
      <c r="BZ13" s="52" t="s">
        <v>649</v>
      </c>
      <c r="CA13" s="52" t="s">
        <v>650</v>
      </c>
      <c r="CB13" s="52" t="s">
        <v>1271</v>
      </c>
      <c r="CC13" s="52" t="s">
        <v>651</v>
      </c>
      <c r="CD13" s="52" t="s">
        <v>652</v>
      </c>
      <c r="CE13" s="52" t="s">
        <v>653</v>
      </c>
      <c r="CF13" s="30" t="s">
        <v>1273</v>
      </c>
      <c r="CG13" s="30" t="s">
        <v>1274</v>
      </c>
      <c r="CH13" s="30" t="s">
        <v>1275</v>
      </c>
      <c r="CI13" s="52" t="s">
        <v>200</v>
      </c>
      <c r="CJ13" s="52" t="s">
        <v>654</v>
      </c>
      <c r="CK13" s="52" t="s">
        <v>655</v>
      </c>
      <c r="CL13" s="52" t="s">
        <v>1405</v>
      </c>
      <c r="CM13" s="52" t="s">
        <v>666</v>
      </c>
      <c r="CN13" s="52" t="s">
        <v>667</v>
      </c>
      <c r="CO13" s="52" t="s">
        <v>485</v>
      </c>
      <c r="CP13" s="52" t="s">
        <v>656</v>
      </c>
      <c r="CQ13" s="52" t="s">
        <v>657</v>
      </c>
      <c r="CR13" s="52" t="s">
        <v>658</v>
      </c>
      <c r="CS13" s="52" t="s">
        <v>659</v>
      </c>
      <c r="CT13" s="52" t="s">
        <v>660</v>
      </c>
      <c r="CU13" s="52" t="s">
        <v>618</v>
      </c>
      <c r="CV13" s="52" t="s">
        <v>662</v>
      </c>
      <c r="CW13" s="52" t="s">
        <v>663</v>
      </c>
      <c r="CX13" s="52" t="s">
        <v>664</v>
      </c>
      <c r="CY13" s="52" t="s">
        <v>665</v>
      </c>
      <c r="CZ13" s="52" t="s">
        <v>1282</v>
      </c>
      <c r="DA13" s="30" t="s">
        <v>1283</v>
      </c>
      <c r="DB13" s="30" t="s">
        <v>1284</v>
      </c>
      <c r="DC13" s="30" t="s">
        <v>1285</v>
      </c>
      <c r="DD13" s="52" t="s">
        <v>668</v>
      </c>
      <c r="DE13" s="52" t="s">
        <v>669</v>
      </c>
      <c r="DF13" s="52" t="s">
        <v>670</v>
      </c>
      <c r="DG13" s="52" t="s">
        <v>1288</v>
      </c>
      <c r="DH13" s="52" t="s">
        <v>1289</v>
      </c>
      <c r="DI13" s="52" t="s">
        <v>1290</v>
      </c>
      <c r="DJ13" s="52" t="s">
        <v>671</v>
      </c>
      <c r="DK13" s="52" t="s">
        <v>672</v>
      </c>
      <c r="DL13" s="52" t="s">
        <v>673</v>
      </c>
      <c r="DM13" s="52" t="s">
        <v>674</v>
      </c>
      <c r="DN13" s="52" t="s">
        <v>675</v>
      </c>
      <c r="DO13" s="52" t="s">
        <v>676</v>
      </c>
      <c r="DP13" s="52" t="s">
        <v>677</v>
      </c>
      <c r="DQ13" s="52" t="s">
        <v>678</v>
      </c>
      <c r="DR13" s="52" t="s">
        <v>1292</v>
      </c>
      <c r="DS13" s="52" t="s">
        <v>1294</v>
      </c>
      <c r="DT13" s="52" t="s">
        <v>1295</v>
      </c>
      <c r="DU13" s="52" t="s">
        <v>1296</v>
      </c>
      <c r="DV13" s="52" t="s">
        <v>651</v>
      </c>
      <c r="DW13" s="52" t="s">
        <v>1297</v>
      </c>
      <c r="DX13" s="52" t="s">
        <v>679</v>
      </c>
      <c r="DY13" s="52" t="s">
        <v>680</v>
      </c>
      <c r="DZ13" s="52" t="s">
        <v>681</v>
      </c>
      <c r="EA13" s="52" t="s">
        <v>682</v>
      </c>
      <c r="EB13" s="52" t="s">
        <v>683</v>
      </c>
      <c r="EC13" s="52" t="s">
        <v>684</v>
      </c>
      <c r="ED13" s="52" t="s">
        <v>685</v>
      </c>
      <c r="EE13" s="52" t="s">
        <v>1406</v>
      </c>
      <c r="EF13" s="52" t="s">
        <v>1300</v>
      </c>
      <c r="EG13" s="52" t="s">
        <v>1301</v>
      </c>
      <c r="EH13" s="52" t="s">
        <v>687</v>
      </c>
      <c r="EI13" s="52" t="s">
        <v>688</v>
      </c>
      <c r="EJ13" s="52" t="s">
        <v>689</v>
      </c>
      <c r="EK13" s="52" t="s">
        <v>690</v>
      </c>
      <c r="EL13" s="52" t="s">
        <v>1303</v>
      </c>
      <c r="EM13" s="52" t="s">
        <v>1304</v>
      </c>
      <c r="EN13" s="52" t="s">
        <v>692</v>
      </c>
      <c r="EO13" s="52" t="s">
        <v>693</v>
      </c>
      <c r="EP13" s="52" t="s">
        <v>694</v>
      </c>
      <c r="EQ13" s="52" t="s">
        <v>695</v>
      </c>
      <c r="ER13" s="52" t="s">
        <v>696</v>
      </c>
      <c r="ES13" s="52" t="s">
        <v>697</v>
      </c>
      <c r="ET13" s="52" t="s">
        <v>698</v>
      </c>
      <c r="EU13" s="52" t="s">
        <v>699</v>
      </c>
      <c r="EV13" s="52" t="s">
        <v>700</v>
      </c>
      <c r="EW13" s="52" t="s">
        <v>1407</v>
      </c>
      <c r="EX13" s="52" t="s">
        <v>701</v>
      </c>
      <c r="EY13" s="52" t="s">
        <v>702</v>
      </c>
      <c r="EZ13" s="52" t="s">
        <v>703</v>
      </c>
      <c r="FA13" s="52" t="s">
        <v>704</v>
      </c>
      <c r="FB13" s="52" t="s">
        <v>1309</v>
      </c>
      <c r="FC13" s="52" t="s">
        <v>1311</v>
      </c>
      <c r="FD13" s="52" t="s">
        <v>1312</v>
      </c>
      <c r="FE13" s="52" t="s">
        <v>1313</v>
      </c>
      <c r="FF13" s="30" t="s">
        <v>705</v>
      </c>
      <c r="FG13" s="58" t="s">
        <v>1318</v>
      </c>
      <c r="FH13" s="52" t="s">
        <v>706</v>
      </c>
      <c r="FI13" s="52" t="s">
        <v>193</v>
      </c>
      <c r="FJ13" s="52" t="s">
        <v>316</v>
      </c>
      <c r="FK13" s="52" t="s">
        <v>248</v>
      </c>
      <c r="FL13" s="52" t="s">
        <v>707</v>
      </c>
      <c r="FM13" s="52" t="s">
        <v>708</v>
      </c>
      <c r="FN13" s="52" t="s">
        <v>1316</v>
      </c>
      <c r="FO13" s="52" t="s">
        <v>1319</v>
      </c>
      <c r="FP13" s="52" t="s">
        <v>1320</v>
      </c>
      <c r="FQ13" s="52" t="s">
        <v>1321</v>
      </c>
      <c r="FR13" s="52" t="s">
        <v>710</v>
      </c>
      <c r="FS13" s="52" t="s">
        <v>711</v>
      </c>
      <c r="FT13" s="52" t="s">
        <v>1323</v>
      </c>
      <c r="FU13" s="52" t="s">
        <v>712</v>
      </c>
      <c r="FV13" s="52" t="s">
        <v>713</v>
      </c>
      <c r="FW13" s="52" t="s">
        <v>1325</v>
      </c>
      <c r="FX13" s="52" t="s">
        <v>1395</v>
      </c>
      <c r="FY13" s="52" t="s">
        <v>715</v>
      </c>
      <c r="FZ13" s="52" t="s">
        <v>716</v>
      </c>
      <c r="GA13" s="52" t="s">
        <v>717</v>
      </c>
      <c r="GB13" s="52" t="s">
        <v>718</v>
      </c>
      <c r="GC13" s="52" t="s">
        <v>1327</v>
      </c>
      <c r="GD13" s="30" t="s">
        <v>1329</v>
      </c>
      <c r="GE13" s="30" t="s">
        <v>1330</v>
      </c>
      <c r="GF13" s="30" t="s">
        <v>1331</v>
      </c>
      <c r="GG13" s="52" t="s">
        <v>719</v>
      </c>
      <c r="GH13" s="52" t="s">
        <v>720</v>
      </c>
      <c r="GI13" s="52" t="s">
        <v>721</v>
      </c>
      <c r="GJ13" s="52" t="s">
        <v>1334</v>
      </c>
      <c r="GK13" s="52" t="s">
        <v>1335</v>
      </c>
      <c r="GL13" s="52" t="s">
        <v>1336</v>
      </c>
      <c r="GM13" s="52" t="s">
        <v>722</v>
      </c>
      <c r="GN13" s="52" t="s">
        <v>723</v>
      </c>
      <c r="GO13" s="52" t="s">
        <v>724</v>
      </c>
      <c r="GP13" s="52" t="s">
        <v>1341</v>
      </c>
      <c r="GQ13" s="52" t="s">
        <v>1342</v>
      </c>
      <c r="GR13" s="52" t="s">
        <v>1343</v>
      </c>
      <c r="GS13" s="52" t="s">
        <v>1408</v>
      </c>
      <c r="GT13" s="52" t="s">
        <v>725</v>
      </c>
      <c r="GU13" s="52" t="s">
        <v>726</v>
      </c>
      <c r="GV13" s="58" t="s">
        <v>1347</v>
      </c>
      <c r="GW13" s="58" t="s">
        <v>1348</v>
      </c>
      <c r="GX13" s="58" t="s">
        <v>1349</v>
      </c>
      <c r="GY13" s="52" t="s">
        <v>1352</v>
      </c>
      <c r="GZ13" s="52" t="s">
        <v>1353</v>
      </c>
      <c r="HA13" s="52" t="s">
        <v>1354</v>
      </c>
      <c r="HB13" s="52" t="s">
        <v>728</v>
      </c>
      <c r="HC13" s="52" t="s">
        <v>729</v>
      </c>
      <c r="HD13" s="52" t="s">
        <v>730</v>
      </c>
      <c r="HE13" s="52" t="s">
        <v>732</v>
      </c>
      <c r="HF13" s="52" t="s">
        <v>733</v>
      </c>
      <c r="HG13" s="52" t="s">
        <v>734</v>
      </c>
      <c r="HH13" s="58" t="s">
        <v>1359</v>
      </c>
      <c r="HI13" s="58" t="s">
        <v>1360</v>
      </c>
      <c r="HJ13" s="58" t="s">
        <v>1361</v>
      </c>
      <c r="HK13" s="52" t="s">
        <v>735</v>
      </c>
      <c r="HL13" s="52" t="s">
        <v>736</v>
      </c>
      <c r="HM13" s="52" t="s">
        <v>737</v>
      </c>
      <c r="HN13" s="52" t="s">
        <v>738</v>
      </c>
      <c r="HO13" s="52" t="s">
        <v>1366</v>
      </c>
      <c r="HP13" s="52" t="s">
        <v>739</v>
      </c>
      <c r="HQ13" s="52" t="s">
        <v>741</v>
      </c>
      <c r="HR13" s="52" t="s">
        <v>742</v>
      </c>
      <c r="HS13" s="52" t="s">
        <v>743</v>
      </c>
      <c r="HT13" s="30" t="s">
        <v>1369</v>
      </c>
      <c r="HU13" s="30" t="s">
        <v>1370</v>
      </c>
      <c r="HV13" s="30" t="s">
        <v>1371</v>
      </c>
      <c r="HW13" s="52" t="s">
        <v>602</v>
      </c>
      <c r="HX13" s="52" t="s">
        <v>744</v>
      </c>
      <c r="HY13" s="52" t="s">
        <v>745</v>
      </c>
      <c r="HZ13" s="52" t="s">
        <v>1374</v>
      </c>
      <c r="IA13" s="52" t="s">
        <v>1375</v>
      </c>
      <c r="IB13" s="52" t="s">
        <v>1376</v>
      </c>
      <c r="IC13" s="52" t="s">
        <v>1378</v>
      </c>
      <c r="ID13" s="52" t="s">
        <v>1379</v>
      </c>
      <c r="IE13" s="52" t="s">
        <v>1380</v>
      </c>
      <c r="IF13" s="52" t="s">
        <v>746</v>
      </c>
      <c r="IG13" s="52" t="s">
        <v>747</v>
      </c>
      <c r="IH13" s="52" t="s">
        <v>748</v>
      </c>
      <c r="II13" s="58" t="s">
        <v>239</v>
      </c>
      <c r="IJ13" s="58" t="s">
        <v>749</v>
      </c>
      <c r="IK13" s="58" t="s">
        <v>259</v>
      </c>
      <c r="IL13" s="52" t="s">
        <v>1383</v>
      </c>
      <c r="IM13" s="52" t="s">
        <v>1384</v>
      </c>
      <c r="IN13" s="52" t="s">
        <v>1385</v>
      </c>
      <c r="IO13" s="52" t="s">
        <v>1387</v>
      </c>
      <c r="IP13" s="52" t="s">
        <v>1388</v>
      </c>
      <c r="IQ13" s="52" t="s">
        <v>1389</v>
      </c>
      <c r="IR13" s="52" t="s">
        <v>751</v>
      </c>
      <c r="IS13" s="52" t="s">
        <v>752</v>
      </c>
      <c r="IT13" s="52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6">
        <f t="shared" si="6"/>
        <v>0</v>
      </c>
      <c r="CJ40" s="56">
        <f t="shared" si="6"/>
        <v>0</v>
      </c>
      <c r="CK40" s="56">
        <f t="shared" si="6"/>
        <v>0</v>
      </c>
      <c r="CL40" s="56">
        <f t="shared" si="6"/>
        <v>0</v>
      </c>
      <c r="CM40" s="56">
        <f t="shared" si="6"/>
        <v>0</v>
      </c>
      <c r="CN40" s="56">
        <f t="shared" si="6"/>
        <v>0</v>
      </c>
      <c r="CO40" s="56">
        <f t="shared" si="6"/>
        <v>0</v>
      </c>
      <c r="CP40" s="56">
        <f t="shared" si="6"/>
        <v>0</v>
      </c>
      <c r="CQ40" s="56">
        <f t="shared" si="6"/>
        <v>0</v>
      </c>
      <c r="CR40" s="56">
        <f t="shared" si="6"/>
        <v>0</v>
      </c>
      <c r="CS40" s="56">
        <f t="shared" si="6"/>
        <v>0</v>
      </c>
      <c r="CT40" s="56">
        <f t="shared" si="6"/>
        <v>0</v>
      </c>
      <c r="CU40" s="56">
        <f t="shared" si="6"/>
        <v>0</v>
      </c>
      <c r="CV40" s="56">
        <f t="shared" si="6"/>
        <v>0</v>
      </c>
      <c r="CW40" s="56">
        <f t="shared" si="6"/>
        <v>0</v>
      </c>
      <c r="CX40" s="56">
        <f t="shared" si="6"/>
        <v>0</v>
      </c>
      <c r="CY40" s="56">
        <f t="shared" si="6"/>
        <v>0</v>
      </c>
      <c r="CZ40" s="56">
        <f t="shared" si="6"/>
        <v>0</v>
      </c>
      <c r="DA40" s="56">
        <f t="shared" si="6"/>
        <v>0</v>
      </c>
      <c r="DB40" s="56">
        <f t="shared" si="6"/>
        <v>0</v>
      </c>
      <c r="DC40" s="56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1393</v>
      </c>
      <c r="C42" s="143"/>
      <c r="D42" s="143"/>
      <c r="E42" s="143"/>
      <c r="F42" s="44"/>
      <c r="G42" s="44"/>
      <c r="H42" s="44"/>
      <c r="I42" s="44"/>
      <c r="J42" s="44"/>
      <c r="K42" s="44"/>
    </row>
    <row r="43" spans="1:254" x14ac:dyDescent="0.3">
      <c r="B43" s="45" t="s">
        <v>755</v>
      </c>
      <c r="C43" s="45" t="s">
        <v>756</v>
      </c>
      <c r="D43" s="50">
        <f>E43/100*25</f>
        <v>0</v>
      </c>
      <c r="E43" s="46">
        <f>(C40+F40+I40+L40+O40+R40+U40)/7</f>
        <v>0</v>
      </c>
      <c r="F43" s="44"/>
      <c r="G43" s="44"/>
      <c r="H43" s="44"/>
      <c r="I43" s="44"/>
      <c r="J43" s="44"/>
      <c r="K43" s="44"/>
    </row>
    <row r="44" spans="1:254" x14ac:dyDescent="0.3">
      <c r="B44" s="45" t="s">
        <v>757</v>
      </c>
      <c r="C44" s="45" t="s">
        <v>756</v>
      </c>
      <c r="D44" s="50">
        <f>E44/100*25</f>
        <v>0</v>
      </c>
      <c r="E44" s="46">
        <f>(D40+G40+J40+M40+P40+S40+V40)/7</f>
        <v>0</v>
      </c>
      <c r="F44" s="44"/>
      <c r="G44" s="44"/>
      <c r="H44" s="44"/>
      <c r="I44" s="44"/>
      <c r="J44" s="44"/>
      <c r="K44" s="44"/>
    </row>
    <row r="45" spans="1:254" x14ac:dyDescent="0.3">
      <c r="B45" s="45" t="s">
        <v>758</v>
      </c>
      <c r="C45" s="45" t="s">
        <v>756</v>
      </c>
      <c r="D45" s="50">
        <f>E45/100*25</f>
        <v>0</v>
      </c>
      <c r="E45" s="46">
        <f>(E40+H40+K40+N40+Q40+T40+W40)/7</f>
        <v>0</v>
      </c>
      <c r="F45" s="44"/>
      <c r="G45" s="44"/>
      <c r="H45" s="44"/>
      <c r="I45" s="44"/>
      <c r="J45" s="44"/>
      <c r="K45" s="44"/>
    </row>
    <row r="46" spans="1:254" x14ac:dyDescent="0.3">
      <c r="B46" s="47"/>
      <c r="C46" s="47"/>
      <c r="D46" s="51">
        <f>SUM(D43:D45)</f>
        <v>0</v>
      </c>
      <c r="E46" s="51">
        <f>SUM(E43:E45)</f>
        <v>0</v>
      </c>
      <c r="F46" s="44"/>
      <c r="G46" s="44"/>
      <c r="H46" s="44"/>
      <c r="I46" s="44"/>
      <c r="J46" s="44"/>
      <c r="K46" s="44"/>
    </row>
    <row r="47" spans="1:254" ht="33.75" customHeight="1" x14ac:dyDescent="0.3">
      <c r="B47" s="45"/>
      <c r="C47" s="45"/>
      <c r="D47" s="168" t="s">
        <v>322</v>
      </c>
      <c r="E47" s="168"/>
      <c r="F47" s="179" t="s">
        <v>323</v>
      </c>
      <c r="G47" s="179"/>
      <c r="H47" s="175" t="s">
        <v>414</v>
      </c>
      <c r="I47" s="175"/>
      <c r="J47" s="175" t="s">
        <v>378</v>
      </c>
      <c r="K47" s="175"/>
    </row>
    <row r="48" spans="1:254" x14ac:dyDescent="0.3">
      <c r="B48" s="45" t="s">
        <v>755</v>
      </c>
      <c r="C48" s="45" t="s">
        <v>759</v>
      </c>
      <c r="D48" s="50">
        <f>E48/100*25</f>
        <v>0</v>
      </c>
      <c r="E48" s="46">
        <f>(X40+AA40+AD40+AG40+AJ40+AM40+AP40)/7</f>
        <v>0</v>
      </c>
      <c r="F48" s="41">
        <f>G48/100*25</f>
        <v>0</v>
      </c>
      <c r="G48" s="46">
        <f>(AS40+AV40+AY40+BB40+BE40+BH40+BK40)/7</f>
        <v>0</v>
      </c>
      <c r="H48" s="41">
        <f>I48/100*25</f>
        <v>0</v>
      </c>
      <c r="I48" s="46">
        <f>(BN40+BQ40+BT40+BW40+BZ40+CC40+CF40)/7</f>
        <v>0</v>
      </c>
      <c r="J48" s="41">
        <f>K48/100*25</f>
        <v>0</v>
      </c>
      <c r="K48" s="46">
        <f>(CI40+CL40+CO40+CR40+CU40+CX40+DA40)/7</f>
        <v>0</v>
      </c>
    </row>
    <row r="49" spans="2:13" x14ac:dyDescent="0.3">
      <c r="B49" s="45" t="s">
        <v>757</v>
      </c>
      <c r="C49" s="45" t="s">
        <v>759</v>
      </c>
      <c r="D49" s="50">
        <f>E49/100*25</f>
        <v>0</v>
      </c>
      <c r="E49" s="46">
        <f>(Y40+AB40+AE40+AH40+AK40+AN40+AQ40)/7</f>
        <v>0</v>
      </c>
      <c r="F49" s="41">
        <f>G49/100*25</f>
        <v>0</v>
      </c>
      <c r="G49" s="46">
        <f>(AT40+AW40+AZ40+BC40+BF40+BI40+BL40)/7</f>
        <v>0</v>
      </c>
      <c r="H49" s="41">
        <f>I49/100*25</f>
        <v>0</v>
      </c>
      <c r="I49" s="46">
        <f>(BO40+BR40+BU40+BX40+CA40+CD40+CG40)/7</f>
        <v>0</v>
      </c>
      <c r="J49" s="41">
        <f>K49/100*25</f>
        <v>0</v>
      </c>
      <c r="K49" s="46">
        <f>(CJ40+CM40+CP40+CS40+CV40+CY40+DB40)/7</f>
        <v>0</v>
      </c>
    </row>
    <row r="50" spans="2:13" x14ac:dyDescent="0.3">
      <c r="B50" s="45" t="s">
        <v>758</v>
      </c>
      <c r="C50" s="45" t="s">
        <v>759</v>
      </c>
      <c r="D50" s="50">
        <f>E50/100*25</f>
        <v>0</v>
      </c>
      <c r="E50" s="46">
        <f>(Z40+AC40+AF40+AI40+AL40+AO40+AR40)/7</f>
        <v>0</v>
      </c>
      <c r="F50" s="41">
        <f>G50/100*25</f>
        <v>0</v>
      </c>
      <c r="G50" s="46">
        <f>(AU40+AX40+BA40+BD40+BG40+BJ40+BM40)/7</f>
        <v>0</v>
      </c>
      <c r="H50" s="41">
        <f>I50/100*25</f>
        <v>0</v>
      </c>
      <c r="I50" s="46">
        <f>(BP40+BS40+BV40+BY40+CB40+CE40+CH40)/7</f>
        <v>0</v>
      </c>
      <c r="J50" s="41">
        <f>K50/100*25</f>
        <v>0</v>
      </c>
      <c r="K50" s="46">
        <f>(CK40+CN40+CQ40+CT40+CW40+CZ40+DC40)/7</f>
        <v>0</v>
      </c>
    </row>
    <row r="51" spans="2:13" x14ac:dyDescent="0.3">
      <c r="B51" s="45"/>
      <c r="C51" s="45"/>
      <c r="D51" s="49">
        <f t="shared" ref="D51:I51" si="9">SUM(D48:D50)</f>
        <v>0</v>
      </c>
      <c r="E51" s="49">
        <f t="shared" si="9"/>
        <v>0</v>
      </c>
      <c r="F51" s="48">
        <f t="shared" si="9"/>
        <v>0</v>
      </c>
      <c r="G51" s="48">
        <f t="shared" si="9"/>
        <v>0</v>
      </c>
      <c r="H51" s="48">
        <f t="shared" si="9"/>
        <v>0</v>
      </c>
      <c r="I51" s="48">
        <f t="shared" si="9"/>
        <v>0</v>
      </c>
      <c r="J51" s="48">
        <f>SUM(J48:J50)</f>
        <v>0</v>
      </c>
      <c r="K51" s="48">
        <f>SUM(K48:K50)</f>
        <v>0</v>
      </c>
    </row>
    <row r="52" spans="2:13" x14ac:dyDescent="0.3">
      <c r="B52" s="45" t="s">
        <v>755</v>
      </c>
      <c r="C52" s="45" t="s">
        <v>761</v>
      </c>
      <c r="D52" s="50">
        <f>E52/100*25</f>
        <v>0</v>
      </c>
      <c r="E52" s="46">
        <f>(DD40+DG40+DJ40+DM40+DP40+DS40+DV40)/7</f>
        <v>0</v>
      </c>
      <c r="F52" s="44"/>
      <c r="G52" s="44"/>
      <c r="H52" s="44"/>
      <c r="I52" s="44"/>
      <c r="J52" s="44"/>
      <c r="K52" s="44"/>
    </row>
    <row r="53" spans="2:13" x14ac:dyDescent="0.3">
      <c r="B53" s="45" t="s">
        <v>757</v>
      </c>
      <c r="C53" s="45" t="s">
        <v>761</v>
      </c>
      <c r="D53" s="50">
        <f>E53/100*25</f>
        <v>0</v>
      </c>
      <c r="E53" s="46">
        <f>(DD40+DG40+DJ40+DM40+DP40+DS40+DV40)/7</f>
        <v>0</v>
      </c>
      <c r="F53" s="44"/>
      <c r="G53" s="44"/>
      <c r="H53" s="44"/>
      <c r="I53" s="44"/>
      <c r="J53" s="44"/>
      <c r="K53" s="44"/>
    </row>
    <row r="54" spans="2:13" x14ac:dyDescent="0.3">
      <c r="B54" s="45" t="s">
        <v>758</v>
      </c>
      <c r="C54" s="45" t="s">
        <v>761</v>
      </c>
      <c r="D54" s="50">
        <f>E54/100*25</f>
        <v>0</v>
      </c>
      <c r="E54" s="46">
        <f>(DF40+DI40+DL40+DO40+DR40+DU40+DX40)/7</f>
        <v>0</v>
      </c>
      <c r="F54" s="44"/>
      <c r="G54" s="44"/>
      <c r="H54" s="44"/>
      <c r="I54" s="44"/>
      <c r="J54" s="44"/>
      <c r="K54" s="44"/>
    </row>
    <row r="55" spans="2:13" x14ac:dyDescent="0.3">
      <c r="B55" s="47"/>
      <c r="C55" s="47"/>
      <c r="D55" s="51">
        <f>SUM(D52:D54)</f>
        <v>0</v>
      </c>
      <c r="E55" s="51">
        <f>SUM(E52:E54)</f>
        <v>0</v>
      </c>
      <c r="F55" s="44"/>
      <c r="G55" s="44"/>
      <c r="H55" s="44"/>
      <c r="I55" s="44"/>
      <c r="J55" s="44"/>
      <c r="K55" s="44"/>
    </row>
    <row r="56" spans="2:13" x14ac:dyDescent="0.3">
      <c r="B56" s="45"/>
      <c r="C56" s="45"/>
      <c r="D56" s="168" t="s">
        <v>330</v>
      </c>
      <c r="E56" s="168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7" t="s">
        <v>43</v>
      </c>
      <c r="M56" s="147"/>
    </row>
    <row r="57" spans="2:13" x14ac:dyDescent="0.3">
      <c r="B57" s="45" t="s">
        <v>755</v>
      </c>
      <c r="C57" s="45" t="s">
        <v>760</v>
      </c>
      <c r="D57" s="50">
        <f>E57/100*25</f>
        <v>0</v>
      </c>
      <c r="E57" s="46">
        <f>(DY40+EB40+EE40+EH40+EK40+EN40+EQ40)/7</f>
        <v>0</v>
      </c>
      <c r="F57" s="41">
        <f>G57/100*25</f>
        <v>0</v>
      </c>
      <c r="G57" s="46">
        <f>(ET40+EW40+EZ40+FC40+FF40+FI40+FL40)/7</f>
        <v>0</v>
      </c>
      <c r="H57" s="41">
        <f>I57/100*25</f>
        <v>0</v>
      </c>
      <c r="I57" s="46">
        <f>(FO40+FR40+FU40+FX40+GA40+GD40+GG40)/7</f>
        <v>0</v>
      </c>
      <c r="J57" s="41">
        <f>K57/100*25</f>
        <v>0</v>
      </c>
      <c r="K57" s="46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45" t="s">
        <v>757</v>
      </c>
      <c r="C58" s="45" t="s">
        <v>760</v>
      </c>
      <c r="D58" s="50">
        <f>E58/100*25</f>
        <v>0</v>
      </c>
      <c r="E58" s="46">
        <f>(DZ40+EC40+EF40+EI40+EL40+EO40+ER40)/7</f>
        <v>0</v>
      </c>
      <c r="F58" s="41">
        <f>G58/100*25</f>
        <v>0</v>
      </c>
      <c r="G58" s="46">
        <f>(EU40+EX40+FA40+FD40+FG40+FJ40+FM40)/7</f>
        <v>0</v>
      </c>
      <c r="H58" s="41">
        <f>I58/100*25</f>
        <v>0</v>
      </c>
      <c r="I58" s="46">
        <f>(FP40+FS40+FV40+FY40+GB40+GE40+GH40)/7</f>
        <v>0</v>
      </c>
      <c r="J58" s="41">
        <f>K58/100*25</f>
        <v>0</v>
      </c>
      <c r="K58" s="46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45" t="s">
        <v>758</v>
      </c>
      <c r="C59" s="45" t="s">
        <v>760</v>
      </c>
      <c r="D59" s="50">
        <f>E59/100*25</f>
        <v>0</v>
      </c>
      <c r="E59" s="46">
        <f>(EA40+ED40+EG40+EJ40+EM40+EP40+ES40)/7</f>
        <v>0</v>
      </c>
      <c r="F59" s="41">
        <f>G59/100*25</f>
        <v>0</v>
      </c>
      <c r="G59" s="46">
        <f>(EV40+EY40+FB40+FE40+FH40+FK40+FN40)/7</f>
        <v>0</v>
      </c>
      <c r="H59" s="41">
        <f>I59/100*25</f>
        <v>0</v>
      </c>
      <c r="I59" s="46">
        <f>(FQ40+FT40+FW40+FZ40+GC40+GF40+GI40)/7</f>
        <v>0</v>
      </c>
      <c r="J59" s="41">
        <f>K59/100*25</f>
        <v>0</v>
      </c>
      <c r="K59" s="46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45"/>
      <c r="C60" s="45"/>
      <c r="D60" s="49">
        <f t="shared" ref="D60:K60" si="10">SUM(D57:D59)</f>
        <v>0</v>
      </c>
      <c r="E60" s="49">
        <f t="shared" si="10"/>
        <v>0</v>
      </c>
      <c r="F60" s="48">
        <f t="shared" si="10"/>
        <v>0</v>
      </c>
      <c r="G60" s="48">
        <f t="shared" si="10"/>
        <v>0</v>
      </c>
      <c r="H60" s="48">
        <f t="shared" si="10"/>
        <v>0</v>
      </c>
      <c r="I60" s="48">
        <f t="shared" si="10"/>
        <v>0</v>
      </c>
      <c r="J60" s="48">
        <f t="shared" si="10"/>
        <v>0</v>
      </c>
      <c r="K60" s="48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45" t="s">
        <v>755</v>
      </c>
      <c r="C61" s="45" t="s">
        <v>762</v>
      </c>
      <c r="D61" s="50">
        <f>E61/100*25</f>
        <v>0</v>
      </c>
      <c r="E61" s="46">
        <f>(HZ40+IC40+IF40+II40+IL40+IO40+IR40)/7</f>
        <v>0</v>
      </c>
      <c r="F61" s="44"/>
      <c r="G61" s="44"/>
      <c r="H61" s="44"/>
      <c r="I61" s="44"/>
      <c r="J61" s="44"/>
      <c r="K61" s="44"/>
    </row>
    <row r="62" spans="2:13" x14ac:dyDescent="0.3">
      <c r="B62" s="45" t="s">
        <v>757</v>
      </c>
      <c r="C62" s="45" t="s">
        <v>762</v>
      </c>
      <c r="D62" s="50">
        <f>E62/100*25</f>
        <v>0</v>
      </c>
      <c r="E62" s="46">
        <f>(IA40+ID40+IG40+IJ40+IM40+IP40+IS40)/7</f>
        <v>0</v>
      </c>
      <c r="F62" s="44"/>
      <c r="G62" s="44"/>
      <c r="H62" s="44"/>
      <c r="I62" s="44"/>
      <c r="J62" s="44"/>
      <c r="K62" s="44"/>
    </row>
    <row r="63" spans="2:13" x14ac:dyDescent="0.3">
      <c r="B63" s="45" t="s">
        <v>758</v>
      </c>
      <c r="C63" s="45" t="s">
        <v>762</v>
      </c>
      <c r="D63" s="50">
        <f>E63/100*25</f>
        <v>0</v>
      </c>
      <c r="E63" s="46">
        <f>(IB40+IE40+IH40+IK40+IN40+IQ40+IT40)/7</f>
        <v>0</v>
      </c>
      <c r="F63" s="44"/>
      <c r="G63" s="44"/>
      <c r="H63" s="44"/>
      <c r="I63" s="44"/>
      <c r="J63" s="44"/>
      <c r="K63" s="44"/>
    </row>
    <row r="64" spans="2:13" x14ac:dyDescent="0.3">
      <c r="B64" s="45"/>
      <c r="C64" s="45"/>
      <c r="D64" s="49">
        <f>SUM(D61:D63)</f>
        <v>0</v>
      </c>
      <c r="E64" s="49">
        <f>SUM(E61:E63)</f>
        <v>0</v>
      </c>
      <c r="F64" s="44"/>
      <c r="G64" s="44"/>
      <c r="H64" s="44"/>
      <c r="I64" s="44"/>
      <c r="J64" s="44"/>
      <c r="K64" s="44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3"/>
  <sheetViews>
    <sheetView topLeftCell="A14" workbookViewId="0">
      <selection activeCell="D22" sqref="D22:D25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44" t="s">
        <v>44</v>
      </c>
      <c r="B1" s="72" t="s">
        <v>1411</v>
      </c>
      <c r="C1" s="72"/>
      <c r="D1" s="72"/>
      <c r="E1" s="72"/>
      <c r="F1" s="72"/>
      <c r="G1" s="72"/>
      <c r="H1" s="72"/>
      <c r="I1" s="72"/>
      <c r="J1" s="72"/>
      <c r="K1" s="72"/>
      <c r="L1" s="55"/>
      <c r="M1" s="55"/>
      <c r="N1" s="55"/>
      <c r="O1" s="55"/>
      <c r="P1" s="55"/>
      <c r="Q1" s="55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x14ac:dyDescent="0.3">
      <c r="A2" s="44" t="s">
        <v>792</v>
      </c>
      <c r="B2" s="44"/>
      <c r="C2" s="44"/>
      <c r="D2" s="44"/>
      <c r="E2" s="44"/>
      <c r="F2" s="44"/>
      <c r="G2" s="55"/>
      <c r="H2" s="44"/>
      <c r="I2" s="44"/>
      <c r="J2" s="44"/>
      <c r="K2" s="44"/>
      <c r="L2" s="44"/>
      <c r="M2" s="44"/>
      <c r="N2" s="44"/>
      <c r="O2" s="44"/>
      <c r="P2" s="55"/>
      <c r="Q2" s="55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129" t="s">
        <v>1403</v>
      </c>
      <c r="IS2" s="129"/>
      <c r="IT2" s="44"/>
    </row>
    <row r="3" spans="1:254" x14ac:dyDescent="0.3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</row>
    <row r="4" spans="1:254" x14ac:dyDescent="0.3">
      <c r="A4" s="184" t="s">
        <v>0</v>
      </c>
      <c r="B4" s="184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871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1397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3">
      <c r="A5" s="185"/>
      <c r="B5" s="185"/>
      <c r="C5" s="17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8"/>
      <c r="X5" s="17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8"/>
      <c r="AS5" s="17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8"/>
      <c r="BN5" s="17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8"/>
      <c r="CI5" s="17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8"/>
      <c r="DD5" s="17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8"/>
      <c r="DY5" s="17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8"/>
      <c r="ET5" s="17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8"/>
      <c r="FO5" s="17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78"/>
      <c r="GJ5" s="17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78"/>
      <c r="HE5" s="17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8"/>
      <c r="HZ5" s="17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8"/>
    </row>
    <row r="6" spans="1:254" x14ac:dyDescent="0.3">
      <c r="A6" s="185"/>
      <c r="B6" s="185"/>
      <c r="C6" s="176" t="s">
        <v>122</v>
      </c>
      <c r="D6" s="177"/>
      <c r="E6" s="178"/>
      <c r="F6" s="176" t="s">
        <v>123</v>
      </c>
      <c r="G6" s="177"/>
      <c r="H6" s="178"/>
      <c r="I6" s="176" t="s">
        <v>124</v>
      </c>
      <c r="J6" s="177"/>
      <c r="K6" s="178"/>
      <c r="L6" s="176" t="s">
        <v>163</v>
      </c>
      <c r="M6" s="177"/>
      <c r="N6" s="178"/>
      <c r="O6" s="176" t="s">
        <v>125</v>
      </c>
      <c r="P6" s="177"/>
      <c r="Q6" s="178"/>
      <c r="R6" s="176" t="s">
        <v>126</v>
      </c>
      <c r="S6" s="177"/>
      <c r="T6" s="178"/>
      <c r="U6" s="176" t="s">
        <v>127</v>
      </c>
      <c r="V6" s="177"/>
      <c r="W6" s="178"/>
      <c r="X6" s="176" t="s">
        <v>128</v>
      </c>
      <c r="Y6" s="177"/>
      <c r="Z6" s="178"/>
      <c r="AA6" s="176" t="s">
        <v>129</v>
      </c>
      <c r="AB6" s="177"/>
      <c r="AC6" s="178"/>
      <c r="AD6" s="176" t="s">
        <v>1244</v>
      </c>
      <c r="AE6" s="177"/>
      <c r="AF6" s="178"/>
      <c r="AG6" s="176" t="s">
        <v>164</v>
      </c>
      <c r="AH6" s="177"/>
      <c r="AI6" s="178"/>
      <c r="AJ6" s="176" t="s">
        <v>130</v>
      </c>
      <c r="AK6" s="177"/>
      <c r="AL6" s="178"/>
      <c r="AM6" s="176" t="s">
        <v>1253</v>
      </c>
      <c r="AN6" s="177"/>
      <c r="AO6" s="178"/>
      <c r="AP6" s="176" t="s">
        <v>131</v>
      </c>
      <c r="AQ6" s="177"/>
      <c r="AR6" s="178"/>
      <c r="AS6" s="176" t="s">
        <v>132</v>
      </c>
      <c r="AT6" s="177"/>
      <c r="AU6" s="178"/>
      <c r="AV6" s="176" t="s">
        <v>133</v>
      </c>
      <c r="AW6" s="177"/>
      <c r="AX6" s="178"/>
      <c r="AY6" s="176" t="s">
        <v>134</v>
      </c>
      <c r="AZ6" s="177"/>
      <c r="BA6" s="178"/>
      <c r="BB6" s="176" t="s">
        <v>135</v>
      </c>
      <c r="BC6" s="177"/>
      <c r="BD6" s="178"/>
      <c r="BE6" s="176" t="s">
        <v>136</v>
      </c>
      <c r="BF6" s="177"/>
      <c r="BG6" s="178"/>
      <c r="BH6" s="176" t="s">
        <v>137</v>
      </c>
      <c r="BI6" s="177"/>
      <c r="BJ6" s="178"/>
      <c r="BK6" s="176" t="s">
        <v>1259</v>
      </c>
      <c r="BL6" s="177"/>
      <c r="BM6" s="178"/>
      <c r="BN6" s="176" t="s">
        <v>138</v>
      </c>
      <c r="BO6" s="177"/>
      <c r="BP6" s="178"/>
      <c r="BQ6" s="176" t="s">
        <v>139</v>
      </c>
      <c r="BR6" s="177"/>
      <c r="BS6" s="178"/>
      <c r="BT6" s="176" t="s">
        <v>140</v>
      </c>
      <c r="BU6" s="177"/>
      <c r="BV6" s="178"/>
      <c r="BW6" s="176" t="s">
        <v>141</v>
      </c>
      <c r="BX6" s="177"/>
      <c r="BY6" s="178"/>
      <c r="BZ6" s="176" t="s">
        <v>142</v>
      </c>
      <c r="CA6" s="177"/>
      <c r="CB6" s="178"/>
      <c r="CC6" s="176" t="s">
        <v>143</v>
      </c>
      <c r="CD6" s="177"/>
      <c r="CE6" s="178"/>
      <c r="CF6" s="176" t="s">
        <v>144</v>
      </c>
      <c r="CG6" s="177"/>
      <c r="CH6" s="178"/>
      <c r="CI6" s="176" t="s">
        <v>145</v>
      </c>
      <c r="CJ6" s="177"/>
      <c r="CK6" s="178"/>
      <c r="CL6" s="176" t="s">
        <v>146</v>
      </c>
      <c r="CM6" s="177"/>
      <c r="CN6" s="178"/>
      <c r="CO6" s="176" t="s">
        <v>165</v>
      </c>
      <c r="CP6" s="177"/>
      <c r="CQ6" s="178"/>
      <c r="CR6" s="176" t="s">
        <v>147</v>
      </c>
      <c r="CS6" s="177"/>
      <c r="CT6" s="178"/>
      <c r="CU6" s="176" t="s">
        <v>148</v>
      </c>
      <c r="CV6" s="177"/>
      <c r="CW6" s="178"/>
      <c r="CX6" s="176" t="s">
        <v>149</v>
      </c>
      <c r="CY6" s="177"/>
      <c r="CZ6" s="178"/>
      <c r="DA6" s="176" t="s">
        <v>150</v>
      </c>
      <c r="DB6" s="177"/>
      <c r="DC6" s="178"/>
      <c r="DD6" s="176" t="s">
        <v>416</v>
      </c>
      <c r="DE6" s="177"/>
      <c r="DF6" s="178"/>
      <c r="DG6" s="176" t="s">
        <v>417</v>
      </c>
      <c r="DH6" s="177"/>
      <c r="DI6" s="178"/>
      <c r="DJ6" s="176" t="s">
        <v>418</v>
      </c>
      <c r="DK6" s="177"/>
      <c r="DL6" s="178"/>
      <c r="DM6" s="176" t="s">
        <v>419</v>
      </c>
      <c r="DN6" s="177"/>
      <c r="DO6" s="178"/>
      <c r="DP6" s="176" t="s">
        <v>420</v>
      </c>
      <c r="DQ6" s="177"/>
      <c r="DR6" s="178"/>
      <c r="DS6" s="176" t="s">
        <v>421</v>
      </c>
      <c r="DT6" s="177"/>
      <c r="DU6" s="178"/>
      <c r="DV6" s="176" t="s">
        <v>422</v>
      </c>
      <c r="DW6" s="177"/>
      <c r="DX6" s="178"/>
      <c r="DY6" s="176" t="s">
        <v>151</v>
      </c>
      <c r="DZ6" s="177"/>
      <c r="EA6" s="178"/>
      <c r="EB6" s="176" t="s">
        <v>152</v>
      </c>
      <c r="EC6" s="177"/>
      <c r="ED6" s="178"/>
      <c r="EE6" s="176" t="s">
        <v>153</v>
      </c>
      <c r="EF6" s="177"/>
      <c r="EG6" s="178"/>
      <c r="EH6" s="176" t="s">
        <v>166</v>
      </c>
      <c r="EI6" s="177"/>
      <c r="EJ6" s="178"/>
      <c r="EK6" s="176" t="s">
        <v>154</v>
      </c>
      <c r="EL6" s="177"/>
      <c r="EM6" s="178"/>
      <c r="EN6" s="176" t="s">
        <v>155</v>
      </c>
      <c r="EO6" s="177"/>
      <c r="EP6" s="178"/>
      <c r="EQ6" s="176" t="s">
        <v>156</v>
      </c>
      <c r="ER6" s="177"/>
      <c r="ES6" s="178"/>
      <c r="ET6" s="176" t="s">
        <v>157</v>
      </c>
      <c r="EU6" s="177"/>
      <c r="EV6" s="178"/>
      <c r="EW6" s="176" t="s">
        <v>158</v>
      </c>
      <c r="EX6" s="177"/>
      <c r="EY6" s="178"/>
      <c r="EZ6" s="176" t="s">
        <v>159</v>
      </c>
      <c r="FA6" s="177"/>
      <c r="FB6" s="178"/>
      <c r="FC6" s="176" t="s">
        <v>160</v>
      </c>
      <c r="FD6" s="177"/>
      <c r="FE6" s="178"/>
      <c r="FF6" s="176" t="s">
        <v>161</v>
      </c>
      <c r="FG6" s="177"/>
      <c r="FH6" s="178"/>
      <c r="FI6" s="176" t="s">
        <v>162</v>
      </c>
      <c r="FJ6" s="177"/>
      <c r="FK6" s="178"/>
      <c r="FL6" s="176" t="s">
        <v>167</v>
      </c>
      <c r="FM6" s="177"/>
      <c r="FN6" s="178"/>
      <c r="FO6" s="176" t="s">
        <v>168</v>
      </c>
      <c r="FP6" s="177"/>
      <c r="FQ6" s="178"/>
      <c r="FR6" s="176" t="s">
        <v>423</v>
      </c>
      <c r="FS6" s="177"/>
      <c r="FT6" s="178"/>
      <c r="FU6" s="176" t="s">
        <v>424</v>
      </c>
      <c r="FV6" s="177"/>
      <c r="FW6" s="178"/>
      <c r="FX6" s="176" t="s">
        <v>425</v>
      </c>
      <c r="FY6" s="177"/>
      <c r="FZ6" s="178"/>
      <c r="GA6" s="176" t="s">
        <v>426</v>
      </c>
      <c r="GB6" s="177"/>
      <c r="GC6" s="178"/>
      <c r="GD6" s="176" t="s">
        <v>427</v>
      </c>
      <c r="GE6" s="177"/>
      <c r="GF6" s="178"/>
      <c r="GG6" s="176" t="s">
        <v>428</v>
      </c>
      <c r="GH6" s="177"/>
      <c r="GI6" s="178"/>
      <c r="GJ6" s="176" t="s">
        <v>1337</v>
      </c>
      <c r="GK6" s="177"/>
      <c r="GL6" s="178"/>
      <c r="GM6" s="176" t="s">
        <v>1338</v>
      </c>
      <c r="GN6" s="177"/>
      <c r="GO6" s="178"/>
      <c r="GP6" s="176" t="s">
        <v>1340</v>
      </c>
      <c r="GQ6" s="177"/>
      <c r="GR6" s="178"/>
      <c r="GS6" s="176" t="s">
        <v>1344</v>
      </c>
      <c r="GT6" s="177"/>
      <c r="GU6" s="178"/>
      <c r="GV6" s="176" t="s">
        <v>1350</v>
      </c>
      <c r="GW6" s="177"/>
      <c r="GX6" s="178"/>
      <c r="GY6" s="176" t="s">
        <v>1351</v>
      </c>
      <c r="GZ6" s="177"/>
      <c r="HA6" s="178"/>
      <c r="HB6" s="176" t="s">
        <v>1355</v>
      </c>
      <c r="HC6" s="177"/>
      <c r="HD6" s="178"/>
      <c r="HE6" s="176" t="s">
        <v>1356</v>
      </c>
      <c r="HF6" s="177"/>
      <c r="HG6" s="178"/>
      <c r="HH6" s="176" t="s">
        <v>1358</v>
      </c>
      <c r="HI6" s="177"/>
      <c r="HJ6" s="178"/>
      <c r="HK6" s="176" t="s">
        <v>1362</v>
      </c>
      <c r="HL6" s="177"/>
      <c r="HM6" s="178"/>
      <c r="HN6" s="176" t="s">
        <v>1364</v>
      </c>
      <c r="HO6" s="177"/>
      <c r="HP6" s="178"/>
      <c r="HQ6" s="176" t="s">
        <v>1367</v>
      </c>
      <c r="HR6" s="177"/>
      <c r="HS6" s="178"/>
      <c r="HT6" s="176" t="s">
        <v>1372</v>
      </c>
      <c r="HU6" s="177"/>
      <c r="HV6" s="178"/>
      <c r="HW6" s="176" t="s">
        <v>1373</v>
      </c>
      <c r="HX6" s="177"/>
      <c r="HY6" s="178"/>
      <c r="HZ6" s="176" t="s">
        <v>429</v>
      </c>
      <c r="IA6" s="177"/>
      <c r="IB6" s="178"/>
      <c r="IC6" s="176" t="s">
        <v>430</v>
      </c>
      <c r="ID6" s="177"/>
      <c r="IE6" s="178"/>
      <c r="IF6" s="176" t="s">
        <v>431</v>
      </c>
      <c r="IG6" s="177"/>
      <c r="IH6" s="178"/>
      <c r="II6" s="176" t="s">
        <v>432</v>
      </c>
      <c r="IJ6" s="177"/>
      <c r="IK6" s="178"/>
      <c r="IL6" s="176" t="s">
        <v>433</v>
      </c>
      <c r="IM6" s="177"/>
      <c r="IN6" s="178"/>
      <c r="IO6" s="176" t="s">
        <v>434</v>
      </c>
      <c r="IP6" s="177"/>
      <c r="IQ6" s="178"/>
      <c r="IR6" s="176" t="s">
        <v>435</v>
      </c>
      <c r="IS6" s="177"/>
      <c r="IT6" s="178"/>
    </row>
    <row r="7" spans="1:254" ht="120" customHeight="1" x14ac:dyDescent="0.3">
      <c r="A7" s="185"/>
      <c r="B7" s="185"/>
      <c r="C7" s="181" t="s">
        <v>1229</v>
      </c>
      <c r="D7" s="183"/>
      <c r="E7" s="182"/>
      <c r="F7" s="181" t="s">
        <v>1232</v>
      </c>
      <c r="G7" s="183"/>
      <c r="H7" s="182"/>
      <c r="I7" s="181" t="s">
        <v>1233</v>
      </c>
      <c r="J7" s="183"/>
      <c r="K7" s="182"/>
      <c r="L7" s="181" t="s">
        <v>1237</v>
      </c>
      <c r="M7" s="183"/>
      <c r="N7" s="182"/>
      <c r="O7" s="181" t="s">
        <v>1238</v>
      </c>
      <c r="P7" s="183"/>
      <c r="Q7" s="182"/>
      <c r="R7" s="181" t="s">
        <v>1239</v>
      </c>
      <c r="S7" s="183"/>
      <c r="T7" s="182"/>
      <c r="U7" s="181" t="s">
        <v>614</v>
      </c>
      <c r="V7" s="183"/>
      <c r="W7" s="182"/>
      <c r="X7" s="181" t="s">
        <v>1390</v>
      </c>
      <c r="Y7" s="183"/>
      <c r="Z7" s="182"/>
      <c r="AA7" s="181" t="s">
        <v>617</v>
      </c>
      <c r="AB7" s="183"/>
      <c r="AC7" s="182"/>
      <c r="AD7" s="181" t="s">
        <v>1245</v>
      </c>
      <c r="AE7" s="183"/>
      <c r="AF7" s="182"/>
      <c r="AG7" s="181" t="s">
        <v>1246</v>
      </c>
      <c r="AH7" s="183"/>
      <c r="AI7" s="182"/>
      <c r="AJ7" s="181" t="s">
        <v>1250</v>
      </c>
      <c r="AK7" s="183"/>
      <c r="AL7" s="182"/>
      <c r="AM7" s="181" t="s">
        <v>1252</v>
      </c>
      <c r="AN7" s="183"/>
      <c r="AO7" s="182"/>
      <c r="AP7" s="181" t="s">
        <v>624</v>
      </c>
      <c r="AQ7" s="183"/>
      <c r="AR7" s="182"/>
      <c r="AS7" s="181" t="s">
        <v>1254</v>
      </c>
      <c r="AT7" s="183"/>
      <c r="AU7" s="182"/>
      <c r="AV7" s="181" t="s">
        <v>1255</v>
      </c>
      <c r="AW7" s="183"/>
      <c r="AX7" s="182"/>
      <c r="AY7" s="181" t="s">
        <v>630</v>
      </c>
      <c r="AZ7" s="183"/>
      <c r="BA7" s="182"/>
      <c r="BB7" s="181" t="s">
        <v>1256</v>
      </c>
      <c r="BC7" s="183"/>
      <c r="BD7" s="182"/>
      <c r="BE7" s="181" t="s">
        <v>1257</v>
      </c>
      <c r="BF7" s="183"/>
      <c r="BG7" s="182"/>
      <c r="BH7" s="181" t="s">
        <v>1258</v>
      </c>
      <c r="BI7" s="183"/>
      <c r="BJ7" s="182"/>
      <c r="BK7" s="181" t="s">
        <v>1264</v>
      </c>
      <c r="BL7" s="183"/>
      <c r="BM7" s="182"/>
      <c r="BN7" s="181" t="s">
        <v>1260</v>
      </c>
      <c r="BO7" s="183"/>
      <c r="BP7" s="182"/>
      <c r="BQ7" s="181" t="s">
        <v>1261</v>
      </c>
      <c r="BR7" s="183"/>
      <c r="BS7" s="182"/>
      <c r="BT7" s="181" t="s">
        <v>645</v>
      </c>
      <c r="BU7" s="183"/>
      <c r="BV7" s="182"/>
      <c r="BW7" s="181" t="s">
        <v>1269</v>
      </c>
      <c r="BX7" s="183"/>
      <c r="BY7" s="182"/>
      <c r="BZ7" s="181" t="s">
        <v>648</v>
      </c>
      <c r="CA7" s="183"/>
      <c r="CB7" s="182"/>
      <c r="CC7" s="181" t="s">
        <v>651</v>
      </c>
      <c r="CD7" s="183"/>
      <c r="CE7" s="182"/>
      <c r="CF7" s="181" t="s">
        <v>1272</v>
      </c>
      <c r="CG7" s="183"/>
      <c r="CH7" s="182"/>
      <c r="CI7" s="181" t="s">
        <v>1276</v>
      </c>
      <c r="CJ7" s="183"/>
      <c r="CK7" s="182"/>
      <c r="CL7" s="181" t="s">
        <v>1277</v>
      </c>
      <c r="CM7" s="183"/>
      <c r="CN7" s="182"/>
      <c r="CO7" s="181" t="s">
        <v>1278</v>
      </c>
      <c r="CP7" s="183"/>
      <c r="CQ7" s="182"/>
      <c r="CR7" s="181" t="s">
        <v>1279</v>
      </c>
      <c r="CS7" s="183"/>
      <c r="CT7" s="182"/>
      <c r="CU7" s="181" t="s">
        <v>1280</v>
      </c>
      <c r="CV7" s="183"/>
      <c r="CW7" s="182"/>
      <c r="CX7" s="181" t="s">
        <v>1281</v>
      </c>
      <c r="CY7" s="183"/>
      <c r="CZ7" s="182"/>
      <c r="DA7" s="181" t="s">
        <v>661</v>
      </c>
      <c r="DB7" s="183"/>
      <c r="DC7" s="182"/>
      <c r="DD7" s="181" t="s">
        <v>1286</v>
      </c>
      <c r="DE7" s="183"/>
      <c r="DF7" s="182"/>
      <c r="DG7" s="181" t="s">
        <v>1287</v>
      </c>
      <c r="DH7" s="183"/>
      <c r="DI7" s="182"/>
      <c r="DJ7" s="181" t="s">
        <v>1291</v>
      </c>
      <c r="DK7" s="183"/>
      <c r="DL7" s="182"/>
      <c r="DM7" s="181" t="s">
        <v>674</v>
      </c>
      <c r="DN7" s="183"/>
      <c r="DO7" s="182"/>
      <c r="DP7" s="181" t="s">
        <v>677</v>
      </c>
      <c r="DQ7" s="183"/>
      <c r="DR7" s="182"/>
      <c r="DS7" s="181" t="s">
        <v>1293</v>
      </c>
      <c r="DT7" s="183"/>
      <c r="DU7" s="182"/>
      <c r="DV7" s="181" t="s">
        <v>651</v>
      </c>
      <c r="DW7" s="183"/>
      <c r="DX7" s="182"/>
      <c r="DY7" s="181" t="s">
        <v>1298</v>
      </c>
      <c r="DZ7" s="183"/>
      <c r="EA7" s="182"/>
      <c r="EB7" s="181" t="s">
        <v>1299</v>
      </c>
      <c r="EC7" s="183"/>
      <c r="ED7" s="182"/>
      <c r="EE7" s="181" t="s">
        <v>686</v>
      </c>
      <c r="EF7" s="183"/>
      <c r="EG7" s="182"/>
      <c r="EH7" s="181" t="s">
        <v>1302</v>
      </c>
      <c r="EI7" s="183"/>
      <c r="EJ7" s="182"/>
      <c r="EK7" s="181" t="s">
        <v>690</v>
      </c>
      <c r="EL7" s="183"/>
      <c r="EM7" s="182"/>
      <c r="EN7" s="181" t="s">
        <v>691</v>
      </c>
      <c r="EO7" s="183"/>
      <c r="EP7" s="182"/>
      <c r="EQ7" s="181" t="s">
        <v>1305</v>
      </c>
      <c r="ER7" s="183"/>
      <c r="ES7" s="182"/>
      <c r="ET7" s="181" t="s">
        <v>1306</v>
      </c>
      <c r="EU7" s="183"/>
      <c r="EV7" s="182"/>
      <c r="EW7" s="181" t="s">
        <v>1307</v>
      </c>
      <c r="EX7" s="183"/>
      <c r="EY7" s="182"/>
      <c r="EZ7" s="181" t="s">
        <v>1308</v>
      </c>
      <c r="FA7" s="183"/>
      <c r="FB7" s="182"/>
      <c r="FC7" s="181" t="s">
        <v>1310</v>
      </c>
      <c r="FD7" s="183"/>
      <c r="FE7" s="182"/>
      <c r="FF7" s="181" t="s">
        <v>1317</v>
      </c>
      <c r="FG7" s="183"/>
      <c r="FH7" s="182"/>
      <c r="FI7" s="181" t="s">
        <v>1314</v>
      </c>
      <c r="FJ7" s="183"/>
      <c r="FK7" s="182"/>
      <c r="FL7" s="181" t="s">
        <v>1315</v>
      </c>
      <c r="FM7" s="183"/>
      <c r="FN7" s="182"/>
      <c r="FO7" s="181" t="s">
        <v>709</v>
      </c>
      <c r="FP7" s="183"/>
      <c r="FQ7" s="182"/>
      <c r="FR7" s="181" t="s">
        <v>1322</v>
      </c>
      <c r="FS7" s="183"/>
      <c r="FT7" s="182"/>
      <c r="FU7" s="181" t="s">
        <v>1324</v>
      </c>
      <c r="FV7" s="183"/>
      <c r="FW7" s="182"/>
      <c r="FX7" s="181" t="s">
        <v>714</v>
      </c>
      <c r="FY7" s="183"/>
      <c r="FZ7" s="182"/>
      <c r="GA7" s="181" t="s">
        <v>1326</v>
      </c>
      <c r="GB7" s="183"/>
      <c r="GC7" s="182"/>
      <c r="GD7" s="181" t="s">
        <v>1328</v>
      </c>
      <c r="GE7" s="183"/>
      <c r="GF7" s="182"/>
      <c r="GG7" s="181" t="s">
        <v>1332</v>
      </c>
      <c r="GH7" s="183"/>
      <c r="GI7" s="182"/>
      <c r="GJ7" s="181" t="s">
        <v>1333</v>
      </c>
      <c r="GK7" s="183"/>
      <c r="GL7" s="182"/>
      <c r="GM7" s="181" t="s">
        <v>722</v>
      </c>
      <c r="GN7" s="183"/>
      <c r="GO7" s="182"/>
      <c r="GP7" s="181" t="s">
        <v>1339</v>
      </c>
      <c r="GQ7" s="183"/>
      <c r="GR7" s="182"/>
      <c r="GS7" s="181" t="s">
        <v>1345</v>
      </c>
      <c r="GT7" s="183"/>
      <c r="GU7" s="182"/>
      <c r="GV7" s="181" t="s">
        <v>1346</v>
      </c>
      <c r="GW7" s="183"/>
      <c r="GX7" s="182"/>
      <c r="GY7" s="181" t="s">
        <v>727</v>
      </c>
      <c r="GZ7" s="183"/>
      <c r="HA7" s="182"/>
      <c r="HB7" s="181" t="s">
        <v>728</v>
      </c>
      <c r="HC7" s="183"/>
      <c r="HD7" s="182"/>
      <c r="HE7" s="181" t="s">
        <v>731</v>
      </c>
      <c r="HF7" s="183"/>
      <c r="HG7" s="182"/>
      <c r="HH7" s="181" t="s">
        <v>1357</v>
      </c>
      <c r="HI7" s="183"/>
      <c r="HJ7" s="182"/>
      <c r="HK7" s="181" t="s">
        <v>1363</v>
      </c>
      <c r="HL7" s="183"/>
      <c r="HM7" s="182"/>
      <c r="HN7" s="181" t="s">
        <v>1365</v>
      </c>
      <c r="HO7" s="183"/>
      <c r="HP7" s="182"/>
      <c r="HQ7" s="181" t="s">
        <v>1368</v>
      </c>
      <c r="HR7" s="183"/>
      <c r="HS7" s="182"/>
      <c r="HT7" s="181" t="s">
        <v>740</v>
      </c>
      <c r="HU7" s="183"/>
      <c r="HV7" s="182"/>
      <c r="HW7" s="181" t="s">
        <v>602</v>
      </c>
      <c r="HX7" s="183"/>
      <c r="HY7" s="182"/>
      <c r="HZ7" s="181" t="s">
        <v>1374</v>
      </c>
      <c r="IA7" s="183"/>
      <c r="IB7" s="182"/>
      <c r="IC7" s="181" t="s">
        <v>1377</v>
      </c>
      <c r="ID7" s="183"/>
      <c r="IE7" s="182"/>
      <c r="IF7" s="181" t="s">
        <v>746</v>
      </c>
      <c r="IG7" s="183"/>
      <c r="IH7" s="182"/>
      <c r="II7" s="181" t="s">
        <v>1381</v>
      </c>
      <c r="IJ7" s="183"/>
      <c r="IK7" s="182"/>
      <c r="IL7" s="181" t="s">
        <v>1382</v>
      </c>
      <c r="IM7" s="183"/>
      <c r="IN7" s="182"/>
      <c r="IO7" s="181" t="s">
        <v>1386</v>
      </c>
      <c r="IP7" s="183"/>
      <c r="IQ7" s="182"/>
      <c r="IR7" s="181" t="s">
        <v>750</v>
      </c>
      <c r="IS7" s="183"/>
      <c r="IT7" s="182"/>
    </row>
    <row r="8" spans="1:254" ht="169.5" customHeight="1" x14ac:dyDescent="0.3">
      <c r="A8" s="186"/>
      <c r="B8" s="186"/>
      <c r="C8" s="53" t="s">
        <v>796</v>
      </c>
      <c r="D8" s="53" t="s">
        <v>1230</v>
      </c>
      <c r="E8" s="53" t="s">
        <v>1231</v>
      </c>
      <c r="F8" s="53" t="s">
        <v>607</v>
      </c>
      <c r="G8" s="53" t="s">
        <v>608</v>
      </c>
      <c r="H8" s="53" t="s">
        <v>609</v>
      </c>
      <c r="I8" s="53" t="s">
        <v>1234</v>
      </c>
      <c r="J8" s="53" t="s">
        <v>1235</v>
      </c>
      <c r="K8" s="53" t="s">
        <v>1236</v>
      </c>
      <c r="L8" s="53" t="s">
        <v>250</v>
      </c>
      <c r="M8" s="53" t="s">
        <v>610</v>
      </c>
      <c r="N8" s="53" t="s">
        <v>611</v>
      </c>
      <c r="O8" s="53" t="s">
        <v>517</v>
      </c>
      <c r="P8" s="53" t="s">
        <v>612</v>
      </c>
      <c r="Q8" s="53" t="s">
        <v>613</v>
      </c>
      <c r="R8" s="53" t="s">
        <v>193</v>
      </c>
      <c r="S8" s="53" t="s">
        <v>316</v>
      </c>
      <c r="T8" s="53" t="s">
        <v>248</v>
      </c>
      <c r="U8" s="53" t="s">
        <v>614</v>
      </c>
      <c r="V8" s="53" t="s">
        <v>615</v>
      </c>
      <c r="W8" s="53" t="s">
        <v>1240</v>
      </c>
      <c r="X8" s="53" t="s">
        <v>216</v>
      </c>
      <c r="Y8" s="53" t="s">
        <v>616</v>
      </c>
      <c r="Z8" s="53" t="s">
        <v>476</v>
      </c>
      <c r="AA8" s="53" t="s">
        <v>1241</v>
      </c>
      <c r="AB8" s="53" t="s">
        <v>1242</v>
      </c>
      <c r="AC8" s="53" t="s">
        <v>1243</v>
      </c>
      <c r="AD8" s="53" t="s">
        <v>235</v>
      </c>
      <c r="AE8" s="53" t="s">
        <v>530</v>
      </c>
      <c r="AF8" s="53" t="s">
        <v>204</v>
      </c>
      <c r="AG8" s="53" t="s">
        <v>1247</v>
      </c>
      <c r="AH8" s="53" t="s">
        <v>1248</v>
      </c>
      <c r="AI8" s="53" t="s">
        <v>1249</v>
      </c>
      <c r="AJ8" s="53" t="s">
        <v>622</v>
      </c>
      <c r="AK8" s="53" t="s">
        <v>1251</v>
      </c>
      <c r="AL8" s="53" t="s">
        <v>623</v>
      </c>
      <c r="AM8" s="53" t="s">
        <v>619</v>
      </c>
      <c r="AN8" s="53" t="s">
        <v>620</v>
      </c>
      <c r="AO8" s="53" t="s">
        <v>621</v>
      </c>
      <c r="AP8" s="53" t="s">
        <v>624</v>
      </c>
      <c r="AQ8" s="53" t="s">
        <v>625</v>
      </c>
      <c r="AR8" s="53" t="s">
        <v>626</v>
      </c>
      <c r="AS8" s="57" t="s">
        <v>225</v>
      </c>
      <c r="AT8" s="57" t="s">
        <v>466</v>
      </c>
      <c r="AU8" s="57" t="s">
        <v>227</v>
      </c>
      <c r="AV8" s="57" t="s">
        <v>627</v>
      </c>
      <c r="AW8" s="57" t="s">
        <v>628</v>
      </c>
      <c r="AX8" s="57" t="s">
        <v>629</v>
      </c>
      <c r="AY8" s="57" t="s">
        <v>631</v>
      </c>
      <c r="AZ8" s="57" t="s">
        <v>632</v>
      </c>
      <c r="BA8" s="57" t="s">
        <v>633</v>
      </c>
      <c r="BB8" s="57" t="s">
        <v>634</v>
      </c>
      <c r="BC8" s="57" t="s">
        <v>635</v>
      </c>
      <c r="BD8" s="57" t="s">
        <v>636</v>
      </c>
      <c r="BE8" s="57" t="s">
        <v>1398</v>
      </c>
      <c r="BF8" s="57" t="s">
        <v>637</v>
      </c>
      <c r="BG8" s="57" t="s">
        <v>638</v>
      </c>
      <c r="BH8" s="57" t="s">
        <v>639</v>
      </c>
      <c r="BI8" s="57" t="s">
        <v>640</v>
      </c>
      <c r="BJ8" s="57" t="s">
        <v>641</v>
      </c>
      <c r="BK8" s="57" t="s">
        <v>1265</v>
      </c>
      <c r="BL8" s="57" t="s">
        <v>1266</v>
      </c>
      <c r="BM8" s="57" t="s">
        <v>1267</v>
      </c>
      <c r="BN8" s="53" t="s">
        <v>642</v>
      </c>
      <c r="BO8" s="53" t="s">
        <v>643</v>
      </c>
      <c r="BP8" s="53" t="s">
        <v>644</v>
      </c>
      <c r="BQ8" s="53" t="s">
        <v>1261</v>
      </c>
      <c r="BR8" s="53" t="s">
        <v>1262</v>
      </c>
      <c r="BS8" s="53" t="s">
        <v>1263</v>
      </c>
      <c r="BT8" s="53" t="s">
        <v>646</v>
      </c>
      <c r="BU8" s="53" t="s">
        <v>1268</v>
      </c>
      <c r="BV8" s="53" t="s">
        <v>647</v>
      </c>
      <c r="BW8" s="53" t="s">
        <v>556</v>
      </c>
      <c r="BX8" s="53" t="s">
        <v>1270</v>
      </c>
      <c r="BY8" s="53" t="s">
        <v>558</v>
      </c>
      <c r="BZ8" s="53" t="s">
        <v>649</v>
      </c>
      <c r="CA8" s="53" t="s">
        <v>650</v>
      </c>
      <c r="CB8" s="53" t="s">
        <v>1271</v>
      </c>
      <c r="CC8" s="53" t="s">
        <v>651</v>
      </c>
      <c r="CD8" s="53" t="s">
        <v>652</v>
      </c>
      <c r="CE8" s="53" t="s">
        <v>653</v>
      </c>
      <c r="CF8" s="53" t="s">
        <v>1273</v>
      </c>
      <c r="CG8" s="53" t="s">
        <v>1274</v>
      </c>
      <c r="CH8" s="53" t="s">
        <v>1275</v>
      </c>
      <c r="CI8" s="53" t="s">
        <v>200</v>
      </c>
      <c r="CJ8" s="53" t="s">
        <v>654</v>
      </c>
      <c r="CK8" s="53" t="s">
        <v>655</v>
      </c>
      <c r="CL8" s="53" t="s">
        <v>1399</v>
      </c>
      <c r="CM8" s="53" t="s">
        <v>666</v>
      </c>
      <c r="CN8" s="53" t="s">
        <v>667</v>
      </c>
      <c r="CO8" s="53" t="s">
        <v>485</v>
      </c>
      <c r="CP8" s="53" t="s">
        <v>656</v>
      </c>
      <c r="CQ8" s="53" t="s">
        <v>657</v>
      </c>
      <c r="CR8" s="53" t="s">
        <v>658</v>
      </c>
      <c r="CS8" s="53" t="s">
        <v>659</v>
      </c>
      <c r="CT8" s="53" t="s">
        <v>660</v>
      </c>
      <c r="CU8" s="53" t="s">
        <v>618</v>
      </c>
      <c r="CV8" s="53" t="s">
        <v>662</v>
      </c>
      <c r="CW8" s="53" t="s">
        <v>663</v>
      </c>
      <c r="CX8" s="53" t="s">
        <v>664</v>
      </c>
      <c r="CY8" s="53" t="s">
        <v>665</v>
      </c>
      <c r="CZ8" s="53" t="s">
        <v>1282</v>
      </c>
      <c r="DA8" s="53" t="s">
        <v>1283</v>
      </c>
      <c r="DB8" s="53" t="s">
        <v>1284</v>
      </c>
      <c r="DC8" s="53" t="s">
        <v>1285</v>
      </c>
      <c r="DD8" s="53" t="s">
        <v>668</v>
      </c>
      <c r="DE8" s="53" t="s">
        <v>669</v>
      </c>
      <c r="DF8" s="53" t="s">
        <v>670</v>
      </c>
      <c r="DG8" s="53" t="s">
        <v>1288</v>
      </c>
      <c r="DH8" s="53" t="s">
        <v>1289</v>
      </c>
      <c r="DI8" s="53" t="s">
        <v>1290</v>
      </c>
      <c r="DJ8" s="53" t="s">
        <v>671</v>
      </c>
      <c r="DK8" s="53" t="s">
        <v>672</v>
      </c>
      <c r="DL8" s="53" t="s">
        <v>673</v>
      </c>
      <c r="DM8" s="53" t="s">
        <v>674</v>
      </c>
      <c r="DN8" s="53" t="s">
        <v>675</v>
      </c>
      <c r="DO8" s="53" t="s">
        <v>676</v>
      </c>
      <c r="DP8" s="53" t="s">
        <v>677</v>
      </c>
      <c r="DQ8" s="53" t="s">
        <v>678</v>
      </c>
      <c r="DR8" s="53" t="s">
        <v>1292</v>
      </c>
      <c r="DS8" s="53" t="s">
        <v>1294</v>
      </c>
      <c r="DT8" s="53" t="s">
        <v>1295</v>
      </c>
      <c r="DU8" s="53" t="s">
        <v>1296</v>
      </c>
      <c r="DV8" s="53" t="s">
        <v>651</v>
      </c>
      <c r="DW8" s="53" t="s">
        <v>1297</v>
      </c>
      <c r="DX8" s="53" t="s">
        <v>679</v>
      </c>
      <c r="DY8" s="53" t="s">
        <v>680</v>
      </c>
      <c r="DZ8" s="53" t="s">
        <v>681</v>
      </c>
      <c r="EA8" s="53" t="s">
        <v>682</v>
      </c>
      <c r="EB8" s="53" t="s">
        <v>683</v>
      </c>
      <c r="EC8" s="53" t="s">
        <v>684</v>
      </c>
      <c r="ED8" s="53" t="s">
        <v>685</v>
      </c>
      <c r="EE8" s="53" t="s">
        <v>1400</v>
      </c>
      <c r="EF8" s="53" t="s">
        <v>1300</v>
      </c>
      <c r="EG8" s="53" t="s">
        <v>1301</v>
      </c>
      <c r="EH8" s="53" t="s">
        <v>687</v>
      </c>
      <c r="EI8" s="53" t="s">
        <v>688</v>
      </c>
      <c r="EJ8" s="53" t="s">
        <v>689</v>
      </c>
      <c r="EK8" s="53" t="s">
        <v>690</v>
      </c>
      <c r="EL8" s="53" t="s">
        <v>1303</v>
      </c>
      <c r="EM8" s="53" t="s">
        <v>1304</v>
      </c>
      <c r="EN8" s="53" t="s">
        <v>692</v>
      </c>
      <c r="EO8" s="53" t="s">
        <v>693</v>
      </c>
      <c r="EP8" s="53" t="s">
        <v>694</v>
      </c>
      <c r="EQ8" s="53" t="s">
        <v>695</v>
      </c>
      <c r="ER8" s="53" t="s">
        <v>696</v>
      </c>
      <c r="ES8" s="53" t="s">
        <v>697</v>
      </c>
      <c r="ET8" s="53" t="s">
        <v>698</v>
      </c>
      <c r="EU8" s="53" t="s">
        <v>699</v>
      </c>
      <c r="EV8" s="53" t="s">
        <v>700</v>
      </c>
      <c r="EW8" s="53" t="s">
        <v>1401</v>
      </c>
      <c r="EX8" s="53" t="s">
        <v>701</v>
      </c>
      <c r="EY8" s="53" t="s">
        <v>702</v>
      </c>
      <c r="EZ8" s="53" t="s">
        <v>703</v>
      </c>
      <c r="FA8" s="53" t="s">
        <v>704</v>
      </c>
      <c r="FB8" s="53" t="s">
        <v>1309</v>
      </c>
      <c r="FC8" s="53" t="s">
        <v>1311</v>
      </c>
      <c r="FD8" s="53" t="s">
        <v>1312</v>
      </c>
      <c r="FE8" s="53" t="s">
        <v>1313</v>
      </c>
      <c r="FF8" s="53" t="s">
        <v>705</v>
      </c>
      <c r="FG8" s="53" t="s">
        <v>1318</v>
      </c>
      <c r="FH8" s="53" t="s">
        <v>706</v>
      </c>
      <c r="FI8" s="53" t="s">
        <v>193</v>
      </c>
      <c r="FJ8" s="53" t="s">
        <v>316</v>
      </c>
      <c r="FK8" s="53" t="s">
        <v>248</v>
      </c>
      <c r="FL8" s="53" t="s">
        <v>707</v>
      </c>
      <c r="FM8" s="53" t="s">
        <v>708</v>
      </c>
      <c r="FN8" s="53" t="s">
        <v>1316</v>
      </c>
      <c r="FO8" s="53" t="s">
        <v>1319</v>
      </c>
      <c r="FP8" s="53" t="s">
        <v>1320</v>
      </c>
      <c r="FQ8" s="53" t="s">
        <v>1321</v>
      </c>
      <c r="FR8" s="53" t="s">
        <v>710</v>
      </c>
      <c r="FS8" s="53" t="s">
        <v>711</v>
      </c>
      <c r="FT8" s="53" t="s">
        <v>1323</v>
      </c>
      <c r="FU8" s="53" t="s">
        <v>712</v>
      </c>
      <c r="FV8" s="53" t="s">
        <v>713</v>
      </c>
      <c r="FW8" s="53" t="s">
        <v>1325</v>
      </c>
      <c r="FX8" s="53" t="s">
        <v>1395</v>
      </c>
      <c r="FY8" s="53" t="s">
        <v>715</v>
      </c>
      <c r="FZ8" s="53" t="s">
        <v>716</v>
      </c>
      <c r="GA8" s="53" t="s">
        <v>717</v>
      </c>
      <c r="GB8" s="53" t="s">
        <v>718</v>
      </c>
      <c r="GC8" s="53" t="s">
        <v>1327</v>
      </c>
      <c r="GD8" s="53" t="s">
        <v>1329</v>
      </c>
      <c r="GE8" s="53" t="s">
        <v>1330</v>
      </c>
      <c r="GF8" s="53" t="s">
        <v>1331</v>
      </c>
      <c r="GG8" s="53" t="s">
        <v>719</v>
      </c>
      <c r="GH8" s="53" t="s">
        <v>720</v>
      </c>
      <c r="GI8" s="53" t="s">
        <v>721</v>
      </c>
      <c r="GJ8" s="53" t="s">
        <v>1334</v>
      </c>
      <c r="GK8" s="53" t="s">
        <v>1335</v>
      </c>
      <c r="GL8" s="53" t="s">
        <v>1336</v>
      </c>
      <c r="GM8" s="53" t="s">
        <v>722</v>
      </c>
      <c r="GN8" s="53" t="s">
        <v>723</v>
      </c>
      <c r="GO8" s="53" t="s">
        <v>724</v>
      </c>
      <c r="GP8" s="53" t="s">
        <v>1341</v>
      </c>
      <c r="GQ8" s="53" t="s">
        <v>1342</v>
      </c>
      <c r="GR8" s="53" t="s">
        <v>1343</v>
      </c>
      <c r="GS8" s="53" t="s">
        <v>1402</v>
      </c>
      <c r="GT8" s="53" t="s">
        <v>725</v>
      </c>
      <c r="GU8" s="53" t="s">
        <v>726</v>
      </c>
      <c r="GV8" s="53" t="s">
        <v>1347</v>
      </c>
      <c r="GW8" s="53" t="s">
        <v>1348</v>
      </c>
      <c r="GX8" s="53" t="s">
        <v>1349</v>
      </c>
      <c r="GY8" s="53" t="s">
        <v>1352</v>
      </c>
      <c r="GZ8" s="53" t="s">
        <v>1353</v>
      </c>
      <c r="HA8" s="53" t="s">
        <v>1354</v>
      </c>
      <c r="HB8" s="53" t="s">
        <v>728</v>
      </c>
      <c r="HC8" s="53" t="s">
        <v>729</v>
      </c>
      <c r="HD8" s="53" t="s">
        <v>730</v>
      </c>
      <c r="HE8" s="53" t="s">
        <v>732</v>
      </c>
      <c r="HF8" s="53" t="s">
        <v>733</v>
      </c>
      <c r="HG8" s="53" t="s">
        <v>734</v>
      </c>
      <c r="HH8" s="53" t="s">
        <v>1359</v>
      </c>
      <c r="HI8" s="53" t="s">
        <v>1360</v>
      </c>
      <c r="HJ8" s="53" t="s">
        <v>1361</v>
      </c>
      <c r="HK8" s="53" t="s">
        <v>735</v>
      </c>
      <c r="HL8" s="53" t="s">
        <v>736</v>
      </c>
      <c r="HM8" s="53" t="s">
        <v>737</v>
      </c>
      <c r="HN8" s="53" t="s">
        <v>738</v>
      </c>
      <c r="HO8" s="53" t="s">
        <v>1366</v>
      </c>
      <c r="HP8" s="53" t="s">
        <v>739</v>
      </c>
      <c r="HQ8" s="53" t="s">
        <v>741</v>
      </c>
      <c r="HR8" s="53" t="s">
        <v>742</v>
      </c>
      <c r="HS8" s="53" t="s">
        <v>743</v>
      </c>
      <c r="HT8" s="53" t="s">
        <v>1369</v>
      </c>
      <c r="HU8" s="53" t="s">
        <v>1370</v>
      </c>
      <c r="HV8" s="53" t="s">
        <v>1371</v>
      </c>
      <c r="HW8" s="53" t="s">
        <v>602</v>
      </c>
      <c r="HX8" s="53" t="s">
        <v>744</v>
      </c>
      <c r="HY8" s="53" t="s">
        <v>745</v>
      </c>
      <c r="HZ8" s="53" t="s">
        <v>1374</v>
      </c>
      <c r="IA8" s="53" t="s">
        <v>1375</v>
      </c>
      <c r="IB8" s="53" t="s">
        <v>1376</v>
      </c>
      <c r="IC8" s="53" t="s">
        <v>1378</v>
      </c>
      <c r="ID8" s="53" t="s">
        <v>1379</v>
      </c>
      <c r="IE8" s="53" t="s">
        <v>1380</v>
      </c>
      <c r="IF8" s="53" t="s">
        <v>746</v>
      </c>
      <c r="IG8" s="53" t="s">
        <v>747</v>
      </c>
      <c r="IH8" s="53" t="s">
        <v>748</v>
      </c>
      <c r="II8" s="53" t="s">
        <v>239</v>
      </c>
      <c r="IJ8" s="53" t="s">
        <v>749</v>
      </c>
      <c r="IK8" s="53" t="s">
        <v>259</v>
      </c>
      <c r="IL8" s="53" t="s">
        <v>1383</v>
      </c>
      <c r="IM8" s="53" t="s">
        <v>1384</v>
      </c>
      <c r="IN8" s="53" t="s">
        <v>1385</v>
      </c>
      <c r="IO8" s="53" t="s">
        <v>1387</v>
      </c>
      <c r="IP8" s="53" t="s">
        <v>1388</v>
      </c>
      <c r="IQ8" s="53" t="s">
        <v>1389</v>
      </c>
      <c r="IR8" s="53" t="s">
        <v>751</v>
      </c>
      <c r="IS8" s="53" t="s">
        <v>752</v>
      </c>
      <c r="IT8" s="53" t="s">
        <v>753</v>
      </c>
    </row>
    <row r="9" spans="1:254" x14ac:dyDescent="0.3">
      <c r="A9" s="45">
        <v>1</v>
      </c>
      <c r="B9" s="45" t="s">
        <v>1420</v>
      </c>
      <c r="C9" s="45"/>
      <c r="D9" s="45">
        <v>1</v>
      </c>
      <c r="E9" s="45"/>
      <c r="F9" s="45">
        <v>1</v>
      </c>
      <c r="G9" s="45"/>
      <c r="H9" s="45"/>
      <c r="I9" s="45"/>
      <c r="J9" s="45">
        <v>1</v>
      </c>
      <c r="K9" s="45"/>
      <c r="L9" s="45"/>
      <c r="M9" s="45">
        <v>1</v>
      </c>
      <c r="N9" s="45"/>
      <c r="O9" s="45">
        <v>1</v>
      </c>
      <c r="P9" s="45"/>
      <c r="Q9" s="45"/>
      <c r="R9" s="45">
        <v>1</v>
      </c>
      <c r="S9" s="45"/>
      <c r="T9" s="45"/>
      <c r="U9" s="45">
        <v>1</v>
      </c>
      <c r="V9" s="45"/>
      <c r="W9" s="45"/>
      <c r="X9" s="45"/>
      <c r="Y9" s="45">
        <v>1</v>
      </c>
      <c r="Z9" s="45"/>
      <c r="AA9" s="45">
        <v>1</v>
      </c>
      <c r="AB9" s="45"/>
      <c r="AC9" s="45"/>
      <c r="AD9" s="45"/>
      <c r="AE9" s="45">
        <v>1</v>
      </c>
      <c r="AF9" s="45"/>
      <c r="AG9" s="45"/>
      <c r="AH9" s="45">
        <v>1</v>
      </c>
      <c r="AI9" s="45"/>
      <c r="AJ9" s="45"/>
      <c r="AK9" s="45">
        <v>1</v>
      </c>
      <c r="AL9" s="45"/>
      <c r="AM9" s="45">
        <v>1</v>
      </c>
      <c r="AN9" s="45"/>
      <c r="AO9" s="45"/>
      <c r="AP9" s="45">
        <v>1</v>
      </c>
      <c r="AQ9" s="45"/>
      <c r="AR9" s="45"/>
      <c r="AS9" s="45"/>
      <c r="AT9" s="45">
        <v>1</v>
      </c>
      <c r="AU9" s="45"/>
      <c r="AV9" s="45"/>
      <c r="AW9" s="45">
        <v>1</v>
      </c>
      <c r="AX9" s="45"/>
      <c r="AY9" s="45"/>
      <c r="AZ9" s="45">
        <v>1</v>
      </c>
      <c r="BA9" s="45"/>
      <c r="BB9" s="45"/>
      <c r="BC9" s="45">
        <v>1</v>
      </c>
      <c r="BD9" s="45"/>
      <c r="BE9" s="45">
        <v>1</v>
      </c>
      <c r="BF9" s="45"/>
      <c r="BG9" s="45"/>
      <c r="BH9" s="45">
        <v>1</v>
      </c>
      <c r="BI9" s="45"/>
      <c r="BJ9" s="45"/>
      <c r="BK9" s="45">
        <v>1</v>
      </c>
      <c r="BL9" s="45"/>
      <c r="BM9" s="45"/>
      <c r="BN9" s="45"/>
      <c r="BO9" s="45">
        <v>1</v>
      </c>
      <c r="BP9" s="45"/>
      <c r="BQ9" s="45"/>
      <c r="BR9" s="45">
        <v>1</v>
      </c>
      <c r="BS9" s="45"/>
      <c r="BT9" s="45"/>
      <c r="BU9" s="45">
        <v>1</v>
      </c>
      <c r="BV9" s="45"/>
      <c r="BW9" s="45"/>
      <c r="BX9" s="45">
        <v>1</v>
      </c>
      <c r="BY9" s="45"/>
      <c r="BZ9" s="45"/>
      <c r="CA9" s="45">
        <v>1</v>
      </c>
      <c r="CB9" s="45"/>
      <c r="CC9" s="45">
        <v>1</v>
      </c>
      <c r="CD9" s="45"/>
      <c r="CE9" s="45"/>
      <c r="CF9" s="45"/>
      <c r="CG9" s="45">
        <v>1</v>
      </c>
      <c r="CH9" s="45"/>
      <c r="CI9" s="45"/>
      <c r="CJ9" s="45">
        <v>1</v>
      </c>
      <c r="CK9" s="45"/>
      <c r="CL9" s="45"/>
      <c r="CM9" s="45">
        <v>1</v>
      </c>
      <c r="CN9" s="45"/>
      <c r="CO9" s="45"/>
      <c r="CP9" s="45">
        <v>1</v>
      </c>
      <c r="CQ9" s="45"/>
      <c r="CR9" s="45"/>
      <c r="CS9" s="45">
        <v>1</v>
      </c>
      <c r="CT9" s="45"/>
      <c r="CU9" s="45"/>
      <c r="CV9" s="45">
        <v>1</v>
      </c>
      <c r="CW9" s="45"/>
      <c r="CX9" s="45"/>
      <c r="CY9" s="45">
        <v>1</v>
      </c>
      <c r="CZ9" s="45"/>
      <c r="DA9" s="45"/>
      <c r="DB9" s="45">
        <v>1</v>
      </c>
      <c r="DC9" s="45"/>
      <c r="DD9" s="45">
        <v>1</v>
      </c>
      <c r="DE9" s="45"/>
      <c r="DF9" s="45"/>
      <c r="DG9" s="45">
        <v>1</v>
      </c>
      <c r="DH9" s="45"/>
      <c r="DI9" s="45"/>
      <c r="DJ9" s="45">
        <v>1</v>
      </c>
      <c r="DK9" s="45"/>
      <c r="DL9" s="45"/>
      <c r="DM9" s="45"/>
      <c r="DN9" s="45">
        <v>1</v>
      </c>
      <c r="DO9" s="45"/>
      <c r="DP9" s="45"/>
      <c r="DQ9" s="45">
        <v>1</v>
      </c>
      <c r="DR9" s="45"/>
      <c r="DS9" s="45">
        <v>1</v>
      </c>
      <c r="DT9" s="45"/>
      <c r="DU9" s="45"/>
      <c r="DV9" s="45">
        <v>1</v>
      </c>
      <c r="DW9" s="45"/>
      <c r="DX9" s="45"/>
      <c r="DY9" s="45"/>
      <c r="DZ9" s="45">
        <v>1</v>
      </c>
      <c r="EA9" s="45"/>
      <c r="EB9" s="45"/>
      <c r="EC9" s="45">
        <v>1</v>
      </c>
      <c r="ED9" s="45"/>
      <c r="EE9" s="45"/>
      <c r="EF9" s="45">
        <v>1</v>
      </c>
      <c r="EG9" s="45"/>
      <c r="EH9" s="45">
        <v>1</v>
      </c>
      <c r="EI9" s="45"/>
      <c r="EJ9" s="45"/>
      <c r="EK9" s="45"/>
      <c r="EL9" s="45">
        <v>1</v>
      </c>
      <c r="EM9" s="45"/>
      <c r="EN9" s="45">
        <v>1</v>
      </c>
      <c r="EO9" s="45"/>
      <c r="EP9" s="45"/>
      <c r="EQ9" s="45">
        <v>1</v>
      </c>
      <c r="ER9" s="45"/>
      <c r="ES9" s="45"/>
      <c r="ET9" s="45"/>
      <c r="EU9" s="45">
        <v>1</v>
      </c>
      <c r="EV9" s="45"/>
      <c r="EW9" s="45"/>
      <c r="EX9" s="45">
        <v>1</v>
      </c>
      <c r="EY9" s="45"/>
      <c r="EZ9" s="45">
        <v>1</v>
      </c>
      <c r="FA9" s="45"/>
      <c r="FB9" s="45"/>
      <c r="FC9" s="45"/>
      <c r="FD9" s="45">
        <v>1</v>
      </c>
      <c r="FE9" s="45"/>
      <c r="FF9" s="45">
        <v>1</v>
      </c>
      <c r="FG9" s="45"/>
      <c r="FH9" s="45"/>
      <c r="FI9" s="45"/>
      <c r="FJ9" s="45">
        <v>1</v>
      </c>
      <c r="FK9" s="45"/>
      <c r="FL9" s="45">
        <v>1</v>
      </c>
      <c r="FM9" s="45"/>
      <c r="FN9" s="45"/>
      <c r="FO9" s="45">
        <v>1</v>
      </c>
      <c r="FP9" s="45"/>
      <c r="FQ9" s="45"/>
      <c r="FR9" s="45"/>
      <c r="FS9" s="45">
        <v>1</v>
      </c>
      <c r="FT9" s="45"/>
      <c r="FU9" s="45"/>
      <c r="FV9" s="45">
        <v>1</v>
      </c>
      <c r="FW9" s="45"/>
      <c r="FX9" s="45">
        <v>1</v>
      </c>
      <c r="FY9" s="45"/>
      <c r="FZ9" s="45"/>
      <c r="GA9" s="45"/>
      <c r="GB9" s="45">
        <v>1</v>
      </c>
      <c r="GC9" s="45"/>
      <c r="GD9" s="45"/>
      <c r="GE9" s="45">
        <v>1</v>
      </c>
      <c r="GF9" s="45"/>
      <c r="GG9" s="45"/>
      <c r="GH9" s="45">
        <v>1</v>
      </c>
      <c r="GI9" s="45"/>
      <c r="GJ9" s="45">
        <v>1</v>
      </c>
      <c r="GK9" s="45"/>
      <c r="GL9" s="45"/>
      <c r="GM9" s="45">
        <v>1</v>
      </c>
      <c r="GN9" s="45"/>
      <c r="GO9" s="45"/>
      <c r="GP9" s="45">
        <v>1</v>
      </c>
      <c r="GQ9" s="45"/>
      <c r="GR9" s="45"/>
      <c r="GS9" s="45">
        <v>1</v>
      </c>
      <c r="GT9" s="45"/>
      <c r="GU9" s="45"/>
      <c r="GV9" s="45"/>
      <c r="GW9" s="45">
        <v>1</v>
      </c>
      <c r="GX9" s="45"/>
      <c r="GY9" s="45">
        <v>1</v>
      </c>
      <c r="GZ9" s="45"/>
      <c r="HA9" s="45"/>
      <c r="HB9" s="45"/>
      <c r="HC9" s="45">
        <v>1</v>
      </c>
      <c r="HD9" s="45"/>
      <c r="HE9" s="45"/>
      <c r="HF9" s="45">
        <v>1</v>
      </c>
      <c r="HG9" s="45"/>
      <c r="HH9" s="45">
        <v>1</v>
      </c>
      <c r="HI9" s="45"/>
      <c r="HJ9" s="45"/>
      <c r="HK9" s="45"/>
      <c r="HL9" s="45">
        <v>1</v>
      </c>
      <c r="HM9" s="45"/>
      <c r="HN9" s="45"/>
      <c r="HO9" s="45">
        <v>1</v>
      </c>
      <c r="HP9" s="45"/>
      <c r="HQ9" s="45">
        <v>1</v>
      </c>
      <c r="HR9" s="45"/>
      <c r="HS9" s="45"/>
      <c r="HT9" s="45">
        <v>1</v>
      </c>
      <c r="HU9" s="45"/>
      <c r="HV9" s="45"/>
      <c r="HW9" s="45">
        <v>1</v>
      </c>
      <c r="HX9" s="45"/>
      <c r="HY9" s="45"/>
      <c r="HZ9" s="45">
        <v>1</v>
      </c>
      <c r="IA9" s="45"/>
      <c r="IB9" s="45"/>
      <c r="IC9" s="45">
        <v>1</v>
      </c>
      <c r="ID9" s="45"/>
      <c r="IE9" s="45"/>
      <c r="IF9" s="45">
        <v>1</v>
      </c>
      <c r="IG9" s="45"/>
      <c r="IH9" s="45"/>
      <c r="II9" s="45">
        <v>1</v>
      </c>
      <c r="IJ9" s="45"/>
      <c r="IK9" s="45"/>
      <c r="IL9" s="45">
        <v>1</v>
      </c>
      <c r="IM9" s="45"/>
      <c r="IN9" s="45"/>
      <c r="IO9" s="45"/>
      <c r="IP9" s="45">
        <v>1</v>
      </c>
      <c r="IQ9" s="45"/>
      <c r="IR9" s="45">
        <v>1</v>
      </c>
      <c r="IS9" s="45"/>
      <c r="IT9" s="45"/>
    </row>
    <row r="10" spans="1:254" x14ac:dyDescent="0.3">
      <c r="A10" s="45">
        <v>2</v>
      </c>
      <c r="B10" s="45" t="s">
        <v>1421</v>
      </c>
      <c r="C10" s="45"/>
      <c r="D10" s="45">
        <v>1</v>
      </c>
      <c r="E10" s="45"/>
      <c r="F10" s="45">
        <v>1</v>
      </c>
      <c r="G10" s="45"/>
      <c r="H10" s="45"/>
      <c r="I10" s="45">
        <v>1</v>
      </c>
      <c r="J10" s="45"/>
      <c r="K10" s="45"/>
      <c r="L10" s="45">
        <v>1</v>
      </c>
      <c r="M10" s="45"/>
      <c r="N10" s="45"/>
      <c r="O10" s="45">
        <v>1</v>
      </c>
      <c r="P10" s="45"/>
      <c r="Q10" s="45"/>
      <c r="R10" s="45">
        <v>1</v>
      </c>
      <c r="S10" s="45"/>
      <c r="T10" s="45"/>
      <c r="U10" s="45">
        <v>1</v>
      </c>
      <c r="V10" s="45"/>
      <c r="W10" s="45"/>
      <c r="X10" s="45">
        <v>1</v>
      </c>
      <c r="Y10" s="45"/>
      <c r="Z10" s="45"/>
      <c r="AA10" s="45">
        <v>1</v>
      </c>
      <c r="AB10" s="45"/>
      <c r="AC10" s="45"/>
      <c r="AD10" s="45">
        <v>1</v>
      </c>
      <c r="AE10" s="45"/>
      <c r="AF10" s="45"/>
      <c r="AG10" s="45">
        <v>1</v>
      </c>
      <c r="AH10" s="45"/>
      <c r="AI10" s="45"/>
      <c r="AJ10" s="45">
        <v>1</v>
      </c>
      <c r="AK10" s="45"/>
      <c r="AL10" s="45"/>
      <c r="AM10" s="45">
        <v>1</v>
      </c>
      <c r="AN10" s="45"/>
      <c r="AO10" s="45"/>
      <c r="AP10" s="45">
        <v>1</v>
      </c>
      <c r="AQ10" s="45"/>
      <c r="AR10" s="45"/>
      <c r="AS10" s="45"/>
      <c r="AT10" s="45">
        <v>1</v>
      </c>
      <c r="AU10" s="45"/>
      <c r="AV10" s="45"/>
      <c r="AW10" s="45">
        <v>1</v>
      </c>
      <c r="AX10" s="45"/>
      <c r="AY10" s="45">
        <v>1</v>
      </c>
      <c r="AZ10" s="45"/>
      <c r="BA10" s="45"/>
      <c r="BB10" s="45">
        <v>1</v>
      </c>
      <c r="BC10" s="45"/>
      <c r="BD10" s="45"/>
      <c r="BE10" s="45">
        <v>1</v>
      </c>
      <c r="BF10" s="45"/>
      <c r="BG10" s="45"/>
      <c r="BH10" s="45">
        <v>1</v>
      </c>
      <c r="BI10" s="45"/>
      <c r="BJ10" s="45"/>
      <c r="BK10" s="45">
        <v>1</v>
      </c>
      <c r="BL10" s="45"/>
      <c r="BM10" s="45"/>
      <c r="BN10" s="45">
        <v>1</v>
      </c>
      <c r="BO10" s="45"/>
      <c r="BP10" s="45"/>
      <c r="BQ10" s="45"/>
      <c r="BR10" s="45">
        <v>1</v>
      </c>
      <c r="BS10" s="45"/>
      <c r="BT10" s="45"/>
      <c r="BU10" s="45">
        <v>1</v>
      </c>
      <c r="BV10" s="45"/>
      <c r="BW10" s="45"/>
      <c r="BX10" s="45">
        <v>1</v>
      </c>
      <c r="BY10" s="45"/>
      <c r="BZ10" s="45"/>
      <c r="CA10" s="45">
        <v>1</v>
      </c>
      <c r="CB10" s="45"/>
      <c r="CC10" s="45">
        <v>1</v>
      </c>
      <c r="CD10" s="45"/>
      <c r="CE10" s="45"/>
      <c r="CF10" s="45">
        <v>1</v>
      </c>
      <c r="CG10" s="45"/>
      <c r="CH10" s="45"/>
      <c r="CI10" s="45"/>
      <c r="CJ10" s="45">
        <v>1</v>
      </c>
      <c r="CK10" s="45"/>
      <c r="CL10" s="45"/>
      <c r="CM10" s="45">
        <v>1</v>
      </c>
      <c r="CN10" s="45"/>
      <c r="CO10" s="45"/>
      <c r="CP10" s="45">
        <v>1</v>
      </c>
      <c r="CQ10" s="45"/>
      <c r="CR10" s="45"/>
      <c r="CS10" s="45">
        <v>1</v>
      </c>
      <c r="CT10" s="45"/>
      <c r="CU10" s="45"/>
      <c r="CV10" s="45">
        <v>1</v>
      </c>
      <c r="CW10" s="45"/>
      <c r="CX10" s="45"/>
      <c r="CY10" s="45">
        <v>1</v>
      </c>
      <c r="CZ10" s="45"/>
      <c r="DA10" s="45"/>
      <c r="DB10" s="45">
        <v>1</v>
      </c>
      <c r="DC10" s="45"/>
      <c r="DD10" s="45">
        <v>1</v>
      </c>
      <c r="DE10" s="45"/>
      <c r="DF10" s="45"/>
      <c r="DG10" s="45">
        <v>1</v>
      </c>
      <c r="DH10" s="45"/>
      <c r="DI10" s="45"/>
      <c r="DJ10" s="45">
        <v>1</v>
      </c>
      <c r="DK10" s="45"/>
      <c r="DL10" s="45"/>
      <c r="DM10" s="45">
        <v>1</v>
      </c>
      <c r="DN10" s="45"/>
      <c r="DO10" s="45"/>
      <c r="DP10" s="45">
        <v>1</v>
      </c>
      <c r="DQ10" s="45"/>
      <c r="DR10" s="45"/>
      <c r="DS10" s="45">
        <v>1</v>
      </c>
      <c r="DT10" s="45"/>
      <c r="DU10" s="45"/>
      <c r="DV10" s="45">
        <v>1</v>
      </c>
      <c r="DW10" s="45"/>
      <c r="DX10" s="45"/>
      <c r="DY10" s="45"/>
      <c r="DZ10" s="45">
        <v>1</v>
      </c>
      <c r="EA10" s="45"/>
      <c r="EB10" s="45"/>
      <c r="EC10" s="45">
        <v>1</v>
      </c>
      <c r="ED10" s="45"/>
      <c r="EE10" s="45"/>
      <c r="EF10" s="45">
        <v>1</v>
      </c>
      <c r="EG10" s="45"/>
      <c r="EH10" s="45">
        <v>1</v>
      </c>
      <c r="EI10" s="45"/>
      <c r="EJ10" s="45"/>
      <c r="EK10" s="45"/>
      <c r="EL10" s="45">
        <v>1</v>
      </c>
      <c r="EM10" s="45"/>
      <c r="EN10" s="45">
        <v>1</v>
      </c>
      <c r="EO10" s="45"/>
      <c r="EP10" s="45"/>
      <c r="EQ10" s="45">
        <v>1</v>
      </c>
      <c r="ER10" s="45"/>
      <c r="ES10" s="45"/>
      <c r="ET10" s="45"/>
      <c r="EU10" s="45">
        <v>1</v>
      </c>
      <c r="EV10" s="45"/>
      <c r="EW10" s="45"/>
      <c r="EX10" s="45">
        <v>1</v>
      </c>
      <c r="EY10" s="45"/>
      <c r="EZ10" s="45">
        <v>1</v>
      </c>
      <c r="FA10" s="45"/>
      <c r="FB10" s="45"/>
      <c r="FC10" s="45">
        <v>1</v>
      </c>
      <c r="FD10" s="45"/>
      <c r="FE10" s="45"/>
      <c r="FF10" s="45">
        <v>1</v>
      </c>
      <c r="FG10" s="45"/>
      <c r="FH10" s="45"/>
      <c r="FI10" s="45"/>
      <c r="FJ10" s="45">
        <v>1</v>
      </c>
      <c r="FK10" s="45"/>
      <c r="FL10" s="45">
        <v>1</v>
      </c>
      <c r="FM10" s="45"/>
      <c r="FN10" s="45"/>
      <c r="FO10" s="45">
        <v>1</v>
      </c>
      <c r="FP10" s="45"/>
      <c r="FQ10" s="45"/>
      <c r="FR10" s="45">
        <v>1</v>
      </c>
      <c r="FS10" s="45"/>
      <c r="FT10" s="45"/>
      <c r="FU10" s="45">
        <v>1</v>
      </c>
      <c r="FV10" s="45"/>
      <c r="FW10" s="45"/>
      <c r="FX10" s="45">
        <v>1</v>
      </c>
      <c r="FY10" s="45"/>
      <c r="FZ10" s="45"/>
      <c r="GA10" s="45"/>
      <c r="GB10" s="45">
        <v>1</v>
      </c>
      <c r="GC10" s="45"/>
      <c r="GD10" s="45">
        <v>1</v>
      </c>
      <c r="GE10" s="45"/>
      <c r="GF10" s="45"/>
      <c r="GG10" s="45">
        <v>1</v>
      </c>
      <c r="GH10" s="45"/>
      <c r="GI10" s="45"/>
      <c r="GJ10" s="45">
        <v>1</v>
      </c>
      <c r="GK10" s="45"/>
      <c r="GL10" s="45"/>
      <c r="GM10" s="45">
        <v>1</v>
      </c>
      <c r="GN10" s="45"/>
      <c r="GO10" s="45"/>
      <c r="GP10" s="45">
        <v>1</v>
      </c>
      <c r="GQ10" s="45"/>
      <c r="GR10" s="45"/>
      <c r="GS10" s="45">
        <v>1</v>
      </c>
      <c r="GT10" s="45"/>
      <c r="GU10" s="45"/>
      <c r="GV10" s="45">
        <v>1</v>
      </c>
      <c r="GW10" s="45"/>
      <c r="GX10" s="45"/>
      <c r="GY10" s="45">
        <v>1</v>
      </c>
      <c r="GZ10" s="45"/>
      <c r="HA10" s="45"/>
      <c r="HB10" s="45">
        <v>1</v>
      </c>
      <c r="HC10" s="45"/>
      <c r="HD10" s="45"/>
      <c r="HE10" s="45"/>
      <c r="HF10" s="45">
        <v>1</v>
      </c>
      <c r="HG10" s="45"/>
      <c r="HH10" s="45">
        <v>1</v>
      </c>
      <c r="HI10" s="45"/>
      <c r="HJ10" s="45"/>
      <c r="HK10" s="45">
        <v>1</v>
      </c>
      <c r="HL10" s="45"/>
      <c r="HM10" s="45"/>
      <c r="HN10" s="45">
        <v>1</v>
      </c>
      <c r="HO10" s="45"/>
      <c r="HP10" s="45"/>
      <c r="HQ10" s="45">
        <v>1</v>
      </c>
      <c r="HR10" s="45"/>
      <c r="HS10" s="45"/>
      <c r="HT10" s="45">
        <v>1</v>
      </c>
      <c r="HU10" s="45"/>
      <c r="HV10" s="45"/>
      <c r="HW10" s="45">
        <v>1</v>
      </c>
      <c r="HX10" s="45"/>
      <c r="HY10" s="45"/>
      <c r="HZ10" s="45">
        <v>1</v>
      </c>
      <c r="IA10" s="45"/>
      <c r="IB10" s="45"/>
      <c r="IC10" s="45">
        <v>1</v>
      </c>
      <c r="ID10" s="45"/>
      <c r="IE10" s="45"/>
      <c r="IF10" s="45">
        <v>1</v>
      </c>
      <c r="IG10" s="45"/>
      <c r="IH10" s="45"/>
      <c r="II10" s="45">
        <v>1</v>
      </c>
      <c r="IJ10" s="45"/>
      <c r="IK10" s="45"/>
      <c r="IL10" s="45">
        <v>1</v>
      </c>
      <c r="IM10" s="45"/>
      <c r="IN10" s="45"/>
      <c r="IO10" s="45">
        <v>1</v>
      </c>
      <c r="IP10" s="45"/>
      <c r="IQ10" s="45"/>
      <c r="IR10" s="45">
        <v>1</v>
      </c>
      <c r="IS10" s="45"/>
      <c r="IT10" s="45"/>
    </row>
    <row r="11" spans="1:254" x14ac:dyDescent="0.3">
      <c r="A11" s="45">
        <v>3</v>
      </c>
      <c r="B11" s="45" t="s">
        <v>1422</v>
      </c>
      <c r="C11" s="45"/>
      <c r="D11" s="45">
        <v>1</v>
      </c>
      <c r="E11" s="45"/>
      <c r="F11" s="45">
        <v>1</v>
      </c>
      <c r="G11" s="45"/>
      <c r="H11" s="45"/>
      <c r="I11" s="45">
        <v>1</v>
      </c>
      <c r="J11" s="45"/>
      <c r="K11" s="45"/>
      <c r="L11" s="45">
        <v>1</v>
      </c>
      <c r="M11" s="45"/>
      <c r="N11" s="45"/>
      <c r="O11" s="45">
        <v>1</v>
      </c>
      <c r="P11" s="45"/>
      <c r="Q11" s="45"/>
      <c r="R11" s="45">
        <v>1</v>
      </c>
      <c r="S11" s="45"/>
      <c r="T11" s="45"/>
      <c r="U11" s="45">
        <v>1</v>
      </c>
      <c r="V11" s="45"/>
      <c r="W11" s="45"/>
      <c r="X11" s="45">
        <v>1</v>
      </c>
      <c r="Y11" s="45"/>
      <c r="Z11" s="45"/>
      <c r="AA11" s="45">
        <v>1</v>
      </c>
      <c r="AB11" s="45"/>
      <c r="AC11" s="45"/>
      <c r="AD11" s="45">
        <v>1</v>
      </c>
      <c r="AE11" s="45"/>
      <c r="AF11" s="45"/>
      <c r="AG11" s="45">
        <v>1</v>
      </c>
      <c r="AH11" s="45"/>
      <c r="AI11" s="45"/>
      <c r="AJ11" s="45">
        <v>1</v>
      </c>
      <c r="AK11" s="45"/>
      <c r="AL11" s="45"/>
      <c r="AM11" s="45">
        <v>1</v>
      </c>
      <c r="AN11" s="45"/>
      <c r="AO11" s="45"/>
      <c r="AP11" s="45"/>
      <c r="AQ11" s="45">
        <v>1</v>
      </c>
      <c r="AR11" s="45"/>
      <c r="AS11" s="45"/>
      <c r="AT11" s="45">
        <v>1</v>
      </c>
      <c r="AU11" s="45"/>
      <c r="AV11" s="45"/>
      <c r="AW11" s="45">
        <v>1</v>
      </c>
      <c r="AX11" s="45"/>
      <c r="AY11" s="45">
        <v>1</v>
      </c>
      <c r="AZ11" s="45"/>
      <c r="BA11" s="45"/>
      <c r="BB11" s="45">
        <v>1</v>
      </c>
      <c r="BC11" s="45"/>
      <c r="BD11" s="45"/>
      <c r="BE11" s="45">
        <v>1</v>
      </c>
      <c r="BF11" s="45"/>
      <c r="BG11" s="45"/>
      <c r="BH11" s="45">
        <v>1</v>
      </c>
      <c r="BI11" s="45"/>
      <c r="BJ11" s="45"/>
      <c r="BK11" s="45">
        <v>1</v>
      </c>
      <c r="BL11" s="45"/>
      <c r="BM11" s="45"/>
      <c r="BN11" s="45">
        <v>1</v>
      </c>
      <c r="BO11" s="45"/>
      <c r="BP11" s="45"/>
      <c r="BQ11" s="45"/>
      <c r="BR11" s="45">
        <v>1</v>
      </c>
      <c r="BS11" s="45"/>
      <c r="BT11" s="45"/>
      <c r="BU11" s="45">
        <v>1</v>
      </c>
      <c r="BV11" s="45"/>
      <c r="BW11" s="45"/>
      <c r="BX11" s="45">
        <v>1</v>
      </c>
      <c r="BY11" s="45"/>
      <c r="BZ11" s="45"/>
      <c r="CA11" s="45">
        <v>1</v>
      </c>
      <c r="CB11" s="45"/>
      <c r="CC11" s="45">
        <v>1</v>
      </c>
      <c r="CD11" s="45"/>
      <c r="CE11" s="45"/>
      <c r="CF11" s="45">
        <v>1</v>
      </c>
      <c r="CG11" s="45"/>
      <c r="CH11" s="45"/>
      <c r="CI11" s="45"/>
      <c r="CJ11" s="45">
        <v>1</v>
      </c>
      <c r="CK11" s="45"/>
      <c r="CL11" s="45"/>
      <c r="CM11" s="45">
        <v>1</v>
      </c>
      <c r="CN11" s="45"/>
      <c r="CO11" s="45"/>
      <c r="CP11" s="45">
        <v>1</v>
      </c>
      <c r="CQ11" s="45"/>
      <c r="CR11" s="45"/>
      <c r="CS11" s="45">
        <v>1</v>
      </c>
      <c r="CT11" s="45"/>
      <c r="CU11" s="45"/>
      <c r="CV11" s="45">
        <v>1</v>
      </c>
      <c r="CW11" s="45"/>
      <c r="CX11" s="45"/>
      <c r="CY11" s="45">
        <v>1</v>
      </c>
      <c r="CZ11" s="45"/>
      <c r="DA11" s="45"/>
      <c r="DB11" s="45">
        <v>1</v>
      </c>
      <c r="DC11" s="45"/>
      <c r="DD11" s="45">
        <v>1</v>
      </c>
      <c r="DE11" s="45"/>
      <c r="DF11" s="45"/>
      <c r="DG11" s="45">
        <v>1</v>
      </c>
      <c r="DH11" s="45"/>
      <c r="DI11" s="45"/>
      <c r="DJ11" s="45">
        <v>1</v>
      </c>
      <c r="DK11" s="45"/>
      <c r="DL11" s="45"/>
      <c r="DM11" s="45">
        <v>1</v>
      </c>
      <c r="DN11" s="45"/>
      <c r="DO11" s="45"/>
      <c r="DP11" s="45">
        <v>1</v>
      </c>
      <c r="DQ11" s="45"/>
      <c r="DR11" s="45"/>
      <c r="DS11" s="45">
        <v>1</v>
      </c>
      <c r="DT11" s="45"/>
      <c r="DU11" s="45"/>
      <c r="DV11" s="45">
        <v>1</v>
      </c>
      <c r="DW11" s="45"/>
      <c r="DX11" s="45"/>
      <c r="DY11" s="45"/>
      <c r="DZ11" s="45">
        <v>1</v>
      </c>
      <c r="EA11" s="45"/>
      <c r="EB11" s="45"/>
      <c r="EC11" s="45">
        <v>1</v>
      </c>
      <c r="ED11" s="45"/>
      <c r="EE11" s="45"/>
      <c r="EF11" s="45">
        <v>1</v>
      </c>
      <c r="EG11" s="45"/>
      <c r="EH11" s="45"/>
      <c r="EI11" s="45">
        <v>1</v>
      </c>
      <c r="EJ11" s="45"/>
      <c r="EK11" s="45"/>
      <c r="EL11" s="45">
        <v>1</v>
      </c>
      <c r="EM11" s="45"/>
      <c r="EN11" s="45"/>
      <c r="EO11" s="45">
        <v>1</v>
      </c>
      <c r="EP11" s="45"/>
      <c r="EQ11" s="45"/>
      <c r="ER11" s="45">
        <v>1</v>
      </c>
      <c r="ES11" s="45"/>
      <c r="ET11" s="45"/>
      <c r="EU11" s="45">
        <v>1</v>
      </c>
      <c r="EV11" s="45"/>
      <c r="EW11" s="45"/>
      <c r="EX11" s="45">
        <v>1</v>
      </c>
      <c r="EY11" s="45"/>
      <c r="EZ11" s="45">
        <v>1</v>
      </c>
      <c r="FA11" s="45"/>
      <c r="FB11" s="45"/>
      <c r="FC11" s="45">
        <v>1</v>
      </c>
      <c r="FD11" s="45"/>
      <c r="FE11" s="45"/>
      <c r="FF11" s="45">
        <v>1</v>
      </c>
      <c r="FG11" s="45"/>
      <c r="FH11" s="45"/>
      <c r="FI11" s="45"/>
      <c r="FJ11" s="45">
        <v>1</v>
      </c>
      <c r="FK11" s="45"/>
      <c r="FL11" s="45"/>
      <c r="FM11" s="45">
        <v>1</v>
      </c>
      <c r="FN11" s="45"/>
      <c r="FO11" s="45">
        <v>1</v>
      </c>
      <c r="FP11" s="45"/>
      <c r="FQ11" s="45"/>
      <c r="FR11" s="45"/>
      <c r="FS11" s="45">
        <v>1</v>
      </c>
      <c r="FT11" s="45"/>
      <c r="FU11" s="45">
        <v>1</v>
      </c>
      <c r="FV11" s="45"/>
      <c r="FW11" s="45"/>
      <c r="FX11" s="45">
        <v>1</v>
      </c>
      <c r="FY11" s="45"/>
      <c r="FZ11" s="45"/>
      <c r="GA11" s="45"/>
      <c r="GB11" s="45">
        <v>1</v>
      </c>
      <c r="GC11" s="45"/>
      <c r="GD11" s="45"/>
      <c r="GE11" s="45">
        <v>1</v>
      </c>
      <c r="GF11" s="45"/>
      <c r="GG11" s="45"/>
      <c r="GH11" s="45">
        <v>1</v>
      </c>
      <c r="GI11" s="45"/>
      <c r="GJ11" s="45">
        <v>1</v>
      </c>
      <c r="GK11" s="45"/>
      <c r="GL11" s="45"/>
      <c r="GM11" s="45">
        <v>1</v>
      </c>
      <c r="GN11" s="45"/>
      <c r="GO11" s="45"/>
      <c r="GP11" s="45">
        <v>1</v>
      </c>
      <c r="GQ11" s="45"/>
      <c r="GR11" s="45"/>
      <c r="GS11" s="45">
        <v>1</v>
      </c>
      <c r="GT11" s="45"/>
      <c r="GU11" s="45"/>
      <c r="GV11" s="45"/>
      <c r="GW11" s="45">
        <v>1</v>
      </c>
      <c r="GX11" s="45"/>
      <c r="GY11" s="45">
        <v>1</v>
      </c>
      <c r="GZ11" s="45"/>
      <c r="HA11" s="45"/>
      <c r="HB11" s="45"/>
      <c r="HC11" s="45">
        <v>1</v>
      </c>
      <c r="HD11" s="45"/>
      <c r="HE11" s="45"/>
      <c r="HF11" s="45">
        <v>1</v>
      </c>
      <c r="HG11" s="45"/>
      <c r="HH11" s="45">
        <v>1</v>
      </c>
      <c r="HI11" s="45"/>
      <c r="HJ11" s="45"/>
      <c r="HK11" s="45">
        <v>1</v>
      </c>
      <c r="HL11" s="45"/>
      <c r="HM11" s="45"/>
      <c r="HN11" s="45">
        <v>1</v>
      </c>
      <c r="HO11" s="45"/>
      <c r="HP11" s="45"/>
      <c r="HQ11" s="45">
        <v>1</v>
      </c>
      <c r="HR11" s="45"/>
      <c r="HS11" s="45"/>
      <c r="HT11" s="45">
        <v>1</v>
      </c>
      <c r="HU11" s="45"/>
      <c r="HV11" s="45"/>
      <c r="HW11" s="45">
        <v>1</v>
      </c>
      <c r="HX11" s="45"/>
      <c r="HY11" s="45"/>
      <c r="HZ11" s="45"/>
      <c r="IA11" s="45">
        <v>1</v>
      </c>
      <c r="IB11" s="45"/>
      <c r="IC11" s="45">
        <v>1</v>
      </c>
      <c r="ID11" s="45"/>
      <c r="IE11" s="45"/>
      <c r="IF11" s="45">
        <v>1</v>
      </c>
      <c r="IG11" s="45"/>
      <c r="IH11" s="45"/>
      <c r="II11" s="45">
        <v>1</v>
      </c>
      <c r="IJ11" s="45"/>
      <c r="IK11" s="45"/>
      <c r="IL11" s="45">
        <v>1</v>
      </c>
      <c r="IM11" s="45"/>
      <c r="IN11" s="45"/>
      <c r="IO11" s="45">
        <v>1</v>
      </c>
      <c r="IP11" s="45"/>
      <c r="IQ11" s="45"/>
      <c r="IR11" s="45"/>
      <c r="IS11" s="45">
        <v>1</v>
      </c>
      <c r="IT11" s="45"/>
    </row>
    <row r="12" spans="1:254" x14ac:dyDescent="0.3">
      <c r="A12" s="45">
        <v>4</v>
      </c>
      <c r="B12" s="45" t="s">
        <v>1423</v>
      </c>
      <c r="C12" s="45"/>
      <c r="D12" s="45">
        <v>1</v>
      </c>
      <c r="E12" s="45"/>
      <c r="F12" s="45">
        <v>1</v>
      </c>
      <c r="G12" s="45"/>
      <c r="H12" s="45"/>
      <c r="I12" s="45"/>
      <c r="J12" s="45">
        <v>1</v>
      </c>
      <c r="K12" s="45"/>
      <c r="L12" s="45">
        <v>1</v>
      </c>
      <c r="M12" s="45"/>
      <c r="N12" s="45"/>
      <c r="O12" s="45">
        <v>1</v>
      </c>
      <c r="P12" s="45"/>
      <c r="Q12" s="45"/>
      <c r="R12" s="45">
        <v>1</v>
      </c>
      <c r="S12" s="45"/>
      <c r="T12" s="45"/>
      <c r="U12" s="45">
        <v>1</v>
      </c>
      <c r="V12" s="45"/>
      <c r="W12" s="45"/>
      <c r="X12" s="45"/>
      <c r="Y12" s="45">
        <v>1</v>
      </c>
      <c r="Z12" s="45"/>
      <c r="AA12" s="45">
        <v>1</v>
      </c>
      <c r="AB12" s="45"/>
      <c r="AC12" s="45"/>
      <c r="AD12" s="45"/>
      <c r="AE12" s="45">
        <v>1</v>
      </c>
      <c r="AF12" s="45"/>
      <c r="AG12" s="45">
        <v>1</v>
      </c>
      <c r="AH12" s="45"/>
      <c r="AI12" s="45"/>
      <c r="AJ12" s="45"/>
      <c r="AK12" s="45">
        <v>1</v>
      </c>
      <c r="AL12" s="45"/>
      <c r="AM12" s="45">
        <v>1</v>
      </c>
      <c r="AN12" s="45"/>
      <c r="AO12" s="45"/>
      <c r="AP12" s="45">
        <v>1</v>
      </c>
      <c r="AQ12" s="45"/>
      <c r="AR12" s="45"/>
      <c r="AS12" s="45"/>
      <c r="AT12" s="45">
        <v>1</v>
      </c>
      <c r="AU12" s="45"/>
      <c r="AV12" s="45"/>
      <c r="AW12" s="45">
        <v>1</v>
      </c>
      <c r="AX12" s="45"/>
      <c r="AY12" s="45"/>
      <c r="AZ12" s="45">
        <v>1</v>
      </c>
      <c r="BA12" s="45"/>
      <c r="BB12" s="45">
        <v>1</v>
      </c>
      <c r="BC12" s="45"/>
      <c r="BD12" s="45"/>
      <c r="BE12" s="45">
        <v>1</v>
      </c>
      <c r="BF12" s="45"/>
      <c r="BG12" s="45"/>
      <c r="BH12" s="45">
        <v>1</v>
      </c>
      <c r="BI12" s="45"/>
      <c r="BJ12" s="45"/>
      <c r="BK12" s="45">
        <v>1</v>
      </c>
      <c r="BL12" s="45"/>
      <c r="BM12" s="45"/>
      <c r="BN12" s="45"/>
      <c r="BO12" s="45">
        <v>1</v>
      </c>
      <c r="BP12" s="45"/>
      <c r="BQ12" s="45"/>
      <c r="BR12" s="45">
        <v>1</v>
      </c>
      <c r="BS12" s="45"/>
      <c r="BT12" s="45"/>
      <c r="BU12" s="45">
        <v>1</v>
      </c>
      <c r="BV12" s="45"/>
      <c r="BW12" s="45"/>
      <c r="BX12" s="45">
        <v>1</v>
      </c>
      <c r="BY12" s="45"/>
      <c r="BZ12" s="45">
        <v>1</v>
      </c>
      <c r="CA12" s="45"/>
      <c r="CB12" s="45"/>
      <c r="CC12" s="45">
        <v>1</v>
      </c>
      <c r="CD12" s="45"/>
      <c r="CE12" s="45"/>
      <c r="CF12" s="45"/>
      <c r="CG12" s="45">
        <v>1</v>
      </c>
      <c r="CH12" s="45"/>
      <c r="CI12" s="45"/>
      <c r="CJ12" s="45">
        <v>1</v>
      </c>
      <c r="CK12" s="45"/>
      <c r="CL12" s="45"/>
      <c r="CM12" s="45">
        <v>1</v>
      </c>
      <c r="CN12" s="45"/>
      <c r="CO12" s="45"/>
      <c r="CP12" s="45">
        <v>1</v>
      </c>
      <c r="CQ12" s="45"/>
      <c r="CR12" s="45"/>
      <c r="CS12" s="45">
        <v>1</v>
      </c>
      <c r="CT12" s="45"/>
      <c r="CU12" s="45"/>
      <c r="CV12" s="45">
        <v>1</v>
      </c>
      <c r="CW12" s="45"/>
      <c r="CX12" s="45"/>
      <c r="CY12" s="45">
        <v>1</v>
      </c>
      <c r="CZ12" s="45"/>
      <c r="DA12" s="45"/>
      <c r="DB12" s="45">
        <v>1</v>
      </c>
      <c r="DC12" s="45"/>
      <c r="DD12" s="45">
        <v>1</v>
      </c>
      <c r="DE12" s="45"/>
      <c r="DF12" s="45"/>
      <c r="DG12" s="45">
        <v>1</v>
      </c>
      <c r="DH12" s="45"/>
      <c r="DI12" s="45"/>
      <c r="DJ12" s="45">
        <v>1</v>
      </c>
      <c r="DK12" s="45"/>
      <c r="DL12" s="45"/>
      <c r="DM12" s="45"/>
      <c r="DN12" s="45">
        <v>1</v>
      </c>
      <c r="DO12" s="45"/>
      <c r="DP12" s="45"/>
      <c r="DQ12" s="45">
        <v>1</v>
      </c>
      <c r="DR12" s="45"/>
      <c r="DS12" s="45">
        <v>1</v>
      </c>
      <c r="DT12" s="45"/>
      <c r="DU12" s="45"/>
      <c r="DV12" s="45">
        <v>1</v>
      </c>
      <c r="DW12" s="45"/>
      <c r="DX12" s="45"/>
      <c r="DY12" s="45"/>
      <c r="DZ12" s="45">
        <v>1</v>
      </c>
      <c r="EA12" s="45"/>
      <c r="EB12" s="45"/>
      <c r="EC12" s="45">
        <v>1</v>
      </c>
      <c r="ED12" s="45"/>
      <c r="EE12" s="45"/>
      <c r="EF12" s="45">
        <v>1</v>
      </c>
      <c r="EG12" s="45"/>
      <c r="EH12" s="45">
        <v>1</v>
      </c>
      <c r="EI12" s="45"/>
      <c r="EJ12" s="45"/>
      <c r="EK12" s="45"/>
      <c r="EL12" s="45">
        <v>1</v>
      </c>
      <c r="EM12" s="45"/>
      <c r="EN12" s="45">
        <v>1</v>
      </c>
      <c r="EO12" s="45"/>
      <c r="EP12" s="45"/>
      <c r="EQ12" s="45">
        <v>1</v>
      </c>
      <c r="ER12" s="45"/>
      <c r="ES12" s="45"/>
      <c r="ET12" s="45"/>
      <c r="EU12" s="45">
        <v>1</v>
      </c>
      <c r="EV12" s="45"/>
      <c r="EW12" s="45"/>
      <c r="EX12" s="45">
        <v>1</v>
      </c>
      <c r="EY12" s="45"/>
      <c r="EZ12" s="45">
        <v>1</v>
      </c>
      <c r="FA12" s="45"/>
      <c r="FB12" s="45"/>
      <c r="FC12" s="45"/>
      <c r="FD12" s="45">
        <v>1</v>
      </c>
      <c r="FE12" s="45"/>
      <c r="FF12" s="45">
        <v>1</v>
      </c>
      <c r="FG12" s="45"/>
      <c r="FH12" s="45"/>
      <c r="FI12" s="45"/>
      <c r="FJ12" s="45">
        <v>1</v>
      </c>
      <c r="FK12" s="45"/>
      <c r="FL12" s="45">
        <v>1</v>
      </c>
      <c r="FM12" s="45"/>
      <c r="FN12" s="45"/>
      <c r="FO12" s="45">
        <v>1</v>
      </c>
      <c r="FP12" s="45"/>
      <c r="FQ12" s="45"/>
      <c r="FR12" s="45"/>
      <c r="FS12" s="45">
        <v>1</v>
      </c>
      <c r="FT12" s="45"/>
      <c r="FU12" s="45">
        <v>1</v>
      </c>
      <c r="FV12" s="45"/>
      <c r="FW12" s="45"/>
      <c r="FX12" s="45">
        <v>1</v>
      </c>
      <c r="FY12" s="45"/>
      <c r="FZ12" s="45"/>
      <c r="GA12" s="45"/>
      <c r="GB12" s="45">
        <v>1</v>
      </c>
      <c r="GC12" s="45"/>
      <c r="GD12" s="45">
        <v>1</v>
      </c>
      <c r="GE12" s="45"/>
      <c r="GF12" s="45"/>
      <c r="GG12" s="45">
        <v>1</v>
      </c>
      <c r="GH12" s="45"/>
      <c r="GI12" s="45"/>
      <c r="GJ12" s="45">
        <v>1</v>
      </c>
      <c r="GK12" s="45"/>
      <c r="GL12" s="45"/>
      <c r="GM12" s="45">
        <v>1</v>
      </c>
      <c r="GN12" s="45"/>
      <c r="GO12" s="45"/>
      <c r="GP12" s="45">
        <v>1</v>
      </c>
      <c r="GQ12" s="45"/>
      <c r="GR12" s="45"/>
      <c r="GS12" s="45">
        <v>1</v>
      </c>
      <c r="GT12" s="45"/>
      <c r="GU12" s="45"/>
      <c r="GV12" s="45">
        <v>1</v>
      </c>
      <c r="GW12" s="45"/>
      <c r="GX12" s="45"/>
      <c r="GY12" s="45">
        <v>1</v>
      </c>
      <c r="GZ12" s="45"/>
      <c r="HA12" s="45"/>
      <c r="HB12" s="45"/>
      <c r="HC12" s="45">
        <v>1</v>
      </c>
      <c r="HD12" s="45"/>
      <c r="HE12" s="45"/>
      <c r="HF12" s="45">
        <v>1</v>
      </c>
      <c r="HG12" s="45"/>
      <c r="HH12" s="45">
        <v>1</v>
      </c>
      <c r="HI12" s="45"/>
      <c r="HJ12" s="45"/>
      <c r="HK12" s="45"/>
      <c r="HL12" s="45">
        <v>1</v>
      </c>
      <c r="HM12" s="45"/>
      <c r="HN12" s="45">
        <v>1</v>
      </c>
      <c r="HO12" s="45"/>
      <c r="HP12" s="45"/>
      <c r="HQ12" s="45">
        <v>1</v>
      </c>
      <c r="HR12" s="45"/>
      <c r="HS12" s="45"/>
      <c r="HT12" s="45">
        <v>1</v>
      </c>
      <c r="HU12" s="45"/>
      <c r="HV12" s="45"/>
      <c r="HW12" s="45">
        <v>1</v>
      </c>
      <c r="HX12" s="45"/>
      <c r="HY12" s="45"/>
      <c r="HZ12" s="45">
        <v>1</v>
      </c>
      <c r="IA12" s="45"/>
      <c r="IB12" s="45"/>
      <c r="IC12" s="45">
        <v>1</v>
      </c>
      <c r="ID12" s="45"/>
      <c r="IE12" s="45"/>
      <c r="IF12" s="45">
        <v>1</v>
      </c>
      <c r="IG12" s="45"/>
      <c r="IH12" s="45"/>
      <c r="II12" s="45">
        <v>1</v>
      </c>
      <c r="IJ12" s="45"/>
      <c r="IK12" s="45"/>
      <c r="IL12" s="45">
        <v>1</v>
      </c>
      <c r="IM12" s="45"/>
      <c r="IN12" s="45"/>
      <c r="IO12" s="45"/>
      <c r="IP12" s="45">
        <v>1</v>
      </c>
      <c r="IQ12" s="45"/>
      <c r="IR12" s="45">
        <v>1</v>
      </c>
      <c r="IS12" s="45"/>
      <c r="IT12" s="45"/>
    </row>
    <row r="13" spans="1:254" x14ac:dyDescent="0.3">
      <c r="A13" s="45">
        <v>5</v>
      </c>
      <c r="B13" s="45" t="s">
        <v>1424</v>
      </c>
      <c r="C13" s="45"/>
      <c r="D13" s="45">
        <v>1</v>
      </c>
      <c r="E13" s="45"/>
      <c r="F13" s="45">
        <v>1</v>
      </c>
      <c r="G13" s="45"/>
      <c r="H13" s="45"/>
      <c r="I13" s="45">
        <v>1</v>
      </c>
      <c r="J13" s="45"/>
      <c r="K13" s="45"/>
      <c r="L13" s="45">
        <v>1</v>
      </c>
      <c r="M13" s="45"/>
      <c r="N13" s="45"/>
      <c r="O13" s="45">
        <v>1</v>
      </c>
      <c r="P13" s="45"/>
      <c r="Q13" s="45"/>
      <c r="R13" s="45">
        <v>1</v>
      </c>
      <c r="S13" s="45"/>
      <c r="T13" s="45"/>
      <c r="U13" s="45">
        <v>1</v>
      </c>
      <c r="V13" s="45"/>
      <c r="W13" s="45"/>
      <c r="X13" s="45"/>
      <c r="Y13" s="45"/>
      <c r="Z13" s="45">
        <v>1</v>
      </c>
      <c r="AA13" s="45"/>
      <c r="AB13" s="45">
        <v>1</v>
      </c>
      <c r="AC13" s="45"/>
      <c r="AD13" s="45"/>
      <c r="AE13" s="45">
        <v>1</v>
      </c>
      <c r="AF13" s="45"/>
      <c r="AG13" s="45"/>
      <c r="AH13" s="45">
        <v>1</v>
      </c>
      <c r="AI13" s="45"/>
      <c r="AJ13" s="45"/>
      <c r="AK13" s="45"/>
      <c r="AL13" s="45">
        <v>1</v>
      </c>
      <c r="AM13" s="45"/>
      <c r="AN13" s="45">
        <v>1</v>
      </c>
      <c r="AO13" s="45"/>
      <c r="AP13" s="45"/>
      <c r="AQ13" s="45">
        <v>1</v>
      </c>
      <c r="AR13" s="45"/>
      <c r="AS13" s="45"/>
      <c r="AT13" s="45">
        <v>1</v>
      </c>
      <c r="AU13" s="45"/>
      <c r="AV13" s="45"/>
      <c r="AW13" s="45">
        <v>1</v>
      </c>
      <c r="AX13" s="45"/>
      <c r="AY13" s="45"/>
      <c r="AZ13" s="45">
        <v>1</v>
      </c>
      <c r="BA13" s="45"/>
      <c r="BB13" s="45"/>
      <c r="BC13" s="45">
        <v>1</v>
      </c>
      <c r="BD13" s="45"/>
      <c r="BE13" s="45">
        <v>1</v>
      </c>
      <c r="BF13" s="45"/>
      <c r="BG13" s="45"/>
      <c r="BH13" s="45">
        <v>1</v>
      </c>
      <c r="BI13" s="45"/>
      <c r="BJ13" s="45"/>
      <c r="BK13" s="45">
        <v>1</v>
      </c>
      <c r="BL13" s="45"/>
      <c r="BM13" s="45"/>
      <c r="BN13" s="45"/>
      <c r="BO13" s="45">
        <v>1</v>
      </c>
      <c r="BP13" s="45"/>
      <c r="BQ13" s="45"/>
      <c r="BR13" s="45">
        <v>1</v>
      </c>
      <c r="BS13" s="45"/>
      <c r="BT13" s="45"/>
      <c r="BU13" s="45">
        <v>1</v>
      </c>
      <c r="BV13" s="45"/>
      <c r="BW13" s="45"/>
      <c r="BX13" s="45">
        <v>1</v>
      </c>
      <c r="BY13" s="45"/>
      <c r="BZ13" s="45"/>
      <c r="CA13" s="45">
        <v>1</v>
      </c>
      <c r="CB13" s="45"/>
      <c r="CC13" s="45"/>
      <c r="CD13" s="45"/>
      <c r="CE13" s="45">
        <v>1</v>
      </c>
      <c r="CF13" s="45">
        <v>1</v>
      </c>
      <c r="CG13" s="45"/>
      <c r="CH13" s="45"/>
      <c r="CI13" s="45"/>
      <c r="CJ13" s="45">
        <v>1</v>
      </c>
      <c r="CK13" s="45"/>
      <c r="CL13" s="45"/>
      <c r="CM13" s="45"/>
      <c r="CN13" s="45">
        <v>1</v>
      </c>
      <c r="CO13" s="45"/>
      <c r="CP13" s="45"/>
      <c r="CQ13" s="45">
        <v>1</v>
      </c>
      <c r="CR13" s="45"/>
      <c r="CS13" s="45"/>
      <c r="CT13" s="45">
        <v>1</v>
      </c>
      <c r="CU13" s="45"/>
      <c r="CV13" s="45"/>
      <c r="CW13" s="45">
        <v>1</v>
      </c>
      <c r="CX13" s="45"/>
      <c r="CY13" s="45"/>
      <c r="CZ13" s="45">
        <v>1</v>
      </c>
      <c r="DA13" s="45"/>
      <c r="DB13" s="45"/>
      <c r="DC13" s="45">
        <v>1</v>
      </c>
      <c r="DD13" s="45">
        <v>1</v>
      </c>
      <c r="DE13" s="45"/>
      <c r="DF13" s="45"/>
      <c r="DG13" s="45">
        <v>1</v>
      </c>
      <c r="DH13" s="45"/>
      <c r="DI13" s="45"/>
      <c r="DJ13" s="45">
        <v>1</v>
      </c>
      <c r="DK13" s="45"/>
      <c r="DL13" s="45"/>
      <c r="DM13" s="45"/>
      <c r="DN13" s="45">
        <v>1</v>
      </c>
      <c r="DO13" s="45"/>
      <c r="DP13" s="45"/>
      <c r="DQ13" s="45">
        <v>1</v>
      </c>
      <c r="DR13" s="45"/>
      <c r="DS13" s="45"/>
      <c r="DT13" s="45">
        <v>1</v>
      </c>
      <c r="DU13" s="45"/>
      <c r="DV13" s="45"/>
      <c r="DW13" s="45">
        <v>1</v>
      </c>
      <c r="DX13" s="45"/>
      <c r="DY13" s="45"/>
      <c r="DZ13" s="45">
        <v>1</v>
      </c>
      <c r="EA13" s="45"/>
      <c r="EB13" s="45"/>
      <c r="EC13" s="45"/>
      <c r="ED13" s="45">
        <v>1</v>
      </c>
      <c r="EE13" s="45"/>
      <c r="EF13" s="45"/>
      <c r="EG13" s="45">
        <v>1</v>
      </c>
      <c r="EH13" s="45"/>
      <c r="EI13" s="45">
        <v>1</v>
      </c>
      <c r="EJ13" s="45"/>
      <c r="EK13" s="45"/>
      <c r="EL13" s="45"/>
      <c r="EM13" s="45">
        <v>1</v>
      </c>
      <c r="EN13" s="45"/>
      <c r="EO13" s="45"/>
      <c r="EP13" s="45">
        <v>1</v>
      </c>
      <c r="EQ13" s="45"/>
      <c r="ER13" s="45">
        <v>1</v>
      </c>
      <c r="ES13" s="45"/>
      <c r="ET13" s="45"/>
      <c r="EU13" s="45">
        <v>1</v>
      </c>
      <c r="EV13" s="45"/>
      <c r="EW13" s="45"/>
      <c r="EX13" s="45"/>
      <c r="EY13" s="45">
        <v>1</v>
      </c>
      <c r="EZ13" s="45"/>
      <c r="FA13" s="45">
        <v>1</v>
      </c>
      <c r="FB13" s="45"/>
      <c r="FC13" s="45"/>
      <c r="FD13" s="45"/>
      <c r="FE13" s="45">
        <v>1</v>
      </c>
      <c r="FF13" s="45">
        <v>1</v>
      </c>
      <c r="FG13" s="45"/>
      <c r="FH13" s="45"/>
      <c r="FI13" s="45"/>
      <c r="FJ13" s="45">
        <v>1</v>
      </c>
      <c r="FK13" s="45"/>
      <c r="FL13" s="45"/>
      <c r="FM13" s="45">
        <v>1</v>
      </c>
      <c r="FN13" s="45"/>
      <c r="FO13" s="45"/>
      <c r="FP13" s="45"/>
      <c r="FQ13" s="45">
        <v>1</v>
      </c>
      <c r="FR13" s="45">
        <v>1</v>
      </c>
      <c r="FS13" s="45"/>
      <c r="FT13" s="45"/>
      <c r="FU13" s="45"/>
      <c r="FV13" s="45">
        <v>1</v>
      </c>
      <c r="FW13" s="45"/>
      <c r="FX13" s="45"/>
      <c r="FY13" s="45">
        <v>1</v>
      </c>
      <c r="FZ13" s="45"/>
      <c r="GA13" s="45"/>
      <c r="GB13" s="45">
        <v>1</v>
      </c>
      <c r="GC13" s="45"/>
      <c r="GD13" s="45"/>
      <c r="GE13" s="45"/>
      <c r="GF13" s="45">
        <v>1</v>
      </c>
      <c r="GG13" s="45"/>
      <c r="GH13" s="45">
        <v>1</v>
      </c>
      <c r="GI13" s="45"/>
      <c r="GJ13" s="45"/>
      <c r="GK13" s="45">
        <v>1</v>
      </c>
      <c r="GL13" s="45"/>
      <c r="GM13" s="45"/>
      <c r="GN13" s="45">
        <v>1</v>
      </c>
      <c r="GO13" s="45"/>
      <c r="GP13" s="45"/>
      <c r="GQ13" s="45">
        <v>1</v>
      </c>
      <c r="GR13" s="45"/>
      <c r="GS13" s="45"/>
      <c r="GT13" s="45">
        <v>1</v>
      </c>
      <c r="GU13" s="45"/>
      <c r="GV13" s="45"/>
      <c r="GW13" s="45">
        <v>1</v>
      </c>
      <c r="GX13" s="45"/>
      <c r="GY13" s="45"/>
      <c r="GZ13" s="45">
        <v>1</v>
      </c>
      <c r="HA13" s="45"/>
      <c r="HB13" s="45"/>
      <c r="HC13" s="45"/>
      <c r="HD13" s="45">
        <v>1</v>
      </c>
      <c r="HE13" s="45"/>
      <c r="HF13" s="45">
        <v>1</v>
      </c>
      <c r="HG13" s="45"/>
      <c r="HH13" s="45">
        <v>1</v>
      </c>
      <c r="HI13" s="45"/>
      <c r="HJ13" s="45"/>
      <c r="HK13" s="45">
        <v>1</v>
      </c>
      <c r="HL13" s="45"/>
      <c r="HM13" s="45"/>
      <c r="HN13" s="45">
        <v>1</v>
      </c>
      <c r="HO13" s="45"/>
      <c r="HP13" s="45"/>
      <c r="HQ13" s="45">
        <v>1</v>
      </c>
      <c r="HR13" s="45"/>
      <c r="HS13" s="45"/>
      <c r="HT13" s="45">
        <v>1</v>
      </c>
      <c r="HU13" s="45"/>
      <c r="HV13" s="45"/>
      <c r="HW13" s="45">
        <v>1</v>
      </c>
      <c r="HX13" s="45"/>
      <c r="HY13" s="45"/>
      <c r="HZ13" s="45"/>
      <c r="IA13" s="45">
        <v>1</v>
      </c>
      <c r="IB13" s="45"/>
      <c r="IC13" s="45">
        <v>1</v>
      </c>
      <c r="ID13" s="45"/>
      <c r="IE13" s="45"/>
      <c r="IF13" s="45">
        <v>1</v>
      </c>
      <c r="IG13" s="45"/>
      <c r="IH13" s="45"/>
      <c r="II13" s="45"/>
      <c r="IJ13" s="45">
        <v>1</v>
      </c>
      <c r="IK13" s="45"/>
      <c r="IL13" s="45"/>
      <c r="IM13" s="45">
        <v>1</v>
      </c>
      <c r="IN13" s="45"/>
      <c r="IO13" s="45"/>
      <c r="IP13" s="45">
        <v>1</v>
      </c>
      <c r="IQ13" s="45"/>
      <c r="IR13" s="45"/>
      <c r="IS13" s="45">
        <v>1</v>
      </c>
      <c r="IT13" s="45"/>
    </row>
    <row r="14" spans="1:254" x14ac:dyDescent="0.3">
      <c r="A14" s="45">
        <v>6</v>
      </c>
      <c r="B14" s="45" t="s">
        <v>1425</v>
      </c>
      <c r="C14" s="45"/>
      <c r="D14" s="45">
        <v>1</v>
      </c>
      <c r="E14" s="45"/>
      <c r="F14" s="45">
        <v>1</v>
      </c>
      <c r="G14" s="45"/>
      <c r="H14" s="45"/>
      <c r="I14" s="45"/>
      <c r="J14" s="45">
        <v>1</v>
      </c>
      <c r="K14" s="45"/>
      <c r="L14" s="45">
        <v>1</v>
      </c>
      <c r="M14" s="45"/>
      <c r="N14" s="45"/>
      <c r="O14" s="45">
        <v>1</v>
      </c>
      <c r="P14" s="45"/>
      <c r="Q14" s="45"/>
      <c r="R14" s="45">
        <v>1</v>
      </c>
      <c r="S14" s="45"/>
      <c r="T14" s="45"/>
      <c r="U14" s="45">
        <v>1</v>
      </c>
      <c r="V14" s="45"/>
      <c r="W14" s="45"/>
      <c r="X14" s="45"/>
      <c r="Y14" s="45">
        <v>1</v>
      </c>
      <c r="Z14" s="45"/>
      <c r="AA14" s="45">
        <v>1</v>
      </c>
      <c r="AB14" s="45"/>
      <c r="AC14" s="45"/>
      <c r="AD14" s="45"/>
      <c r="AE14" s="45">
        <v>1</v>
      </c>
      <c r="AF14" s="45"/>
      <c r="AG14" s="45">
        <v>1</v>
      </c>
      <c r="AH14" s="45"/>
      <c r="AI14" s="45"/>
      <c r="AJ14" s="45"/>
      <c r="AK14" s="45">
        <v>1</v>
      </c>
      <c r="AL14" s="45"/>
      <c r="AM14" s="45">
        <v>1</v>
      </c>
      <c r="AN14" s="45"/>
      <c r="AO14" s="45"/>
      <c r="AP14" s="45">
        <v>1</v>
      </c>
      <c r="AQ14" s="45"/>
      <c r="AR14" s="45"/>
      <c r="AS14" s="45"/>
      <c r="AT14" s="45">
        <v>1</v>
      </c>
      <c r="AU14" s="45"/>
      <c r="AV14" s="45"/>
      <c r="AW14" s="45">
        <v>1</v>
      </c>
      <c r="AX14" s="45"/>
      <c r="AY14" s="45">
        <v>1</v>
      </c>
      <c r="AZ14" s="45"/>
      <c r="BA14" s="45"/>
      <c r="BB14" s="45">
        <v>1</v>
      </c>
      <c r="BC14" s="45"/>
      <c r="BD14" s="45"/>
      <c r="BE14" s="45">
        <v>1</v>
      </c>
      <c r="BF14" s="45"/>
      <c r="BG14" s="45"/>
      <c r="BH14" s="45">
        <v>1</v>
      </c>
      <c r="BI14" s="45"/>
      <c r="BJ14" s="45"/>
      <c r="BK14" s="45">
        <v>1</v>
      </c>
      <c r="BL14" s="45"/>
      <c r="BM14" s="45"/>
      <c r="BN14" s="45"/>
      <c r="BO14" s="45"/>
      <c r="BP14" s="45">
        <v>1</v>
      </c>
      <c r="BQ14" s="45"/>
      <c r="BR14" s="45">
        <v>1</v>
      </c>
      <c r="BS14" s="45"/>
      <c r="BT14" s="45"/>
      <c r="BU14" s="45">
        <v>1</v>
      </c>
      <c r="BV14" s="45"/>
      <c r="BW14" s="45"/>
      <c r="BX14" s="45">
        <v>1</v>
      </c>
      <c r="BY14" s="45"/>
      <c r="BZ14" s="45"/>
      <c r="CA14" s="45">
        <v>1</v>
      </c>
      <c r="CB14" s="45"/>
      <c r="CC14" s="45">
        <v>1</v>
      </c>
      <c r="CD14" s="45"/>
      <c r="CE14" s="45"/>
      <c r="CF14" s="45">
        <v>1</v>
      </c>
      <c r="CG14" s="45"/>
      <c r="CH14" s="45"/>
      <c r="CI14" s="45"/>
      <c r="CJ14" s="45">
        <v>1</v>
      </c>
      <c r="CK14" s="45"/>
      <c r="CL14" s="45"/>
      <c r="CM14" s="45">
        <v>1</v>
      </c>
      <c r="CN14" s="45"/>
      <c r="CO14" s="45"/>
      <c r="CP14" s="45">
        <v>1</v>
      </c>
      <c r="CQ14" s="45"/>
      <c r="CR14" s="45"/>
      <c r="CS14" s="45">
        <v>1</v>
      </c>
      <c r="CT14" s="45"/>
      <c r="CU14" s="45"/>
      <c r="CV14" s="45">
        <v>1</v>
      </c>
      <c r="CW14" s="45"/>
      <c r="CX14" s="45"/>
      <c r="CY14" s="45">
        <v>1</v>
      </c>
      <c r="CZ14" s="45"/>
      <c r="DA14" s="45"/>
      <c r="DB14" s="45">
        <v>1</v>
      </c>
      <c r="DC14" s="45"/>
      <c r="DD14" s="45">
        <v>1</v>
      </c>
      <c r="DE14" s="45"/>
      <c r="DF14" s="45"/>
      <c r="DG14" s="45">
        <v>1</v>
      </c>
      <c r="DH14" s="45"/>
      <c r="DI14" s="45"/>
      <c r="DJ14" s="45">
        <v>1</v>
      </c>
      <c r="DK14" s="45"/>
      <c r="DL14" s="45"/>
      <c r="DM14" s="45">
        <v>1</v>
      </c>
      <c r="DN14" s="45"/>
      <c r="DO14" s="45"/>
      <c r="DP14" s="45"/>
      <c r="DQ14" s="45">
        <v>1</v>
      </c>
      <c r="DR14" s="45"/>
      <c r="DS14" s="45">
        <v>1</v>
      </c>
      <c r="DT14" s="45"/>
      <c r="DU14" s="45"/>
      <c r="DV14" s="45">
        <v>1</v>
      </c>
      <c r="DW14" s="45"/>
      <c r="DX14" s="45"/>
      <c r="DY14" s="45"/>
      <c r="DZ14" s="45">
        <v>1</v>
      </c>
      <c r="EA14" s="45"/>
      <c r="EB14" s="45"/>
      <c r="EC14" s="45">
        <v>1</v>
      </c>
      <c r="ED14" s="45"/>
      <c r="EE14" s="45"/>
      <c r="EF14" s="45">
        <v>1</v>
      </c>
      <c r="EG14" s="45"/>
      <c r="EH14" s="45">
        <v>1</v>
      </c>
      <c r="EI14" s="45"/>
      <c r="EJ14" s="45"/>
      <c r="EK14" s="45"/>
      <c r="EL14" s="45">
        <v>1</v>
      </c>
      <c r="EM14" s="45"/>
      <c r="EN14" s="45">
        <v>1</v>
      </c>
      <c r="EO14" s="45"/>
      <c r="EP14" s="45"/>
      <c r="EQ14" s="45">
        <v>1</v>
      </c>
      <c r="ER14" s="45"/>
      <c r="ES14" s="45"/>
      <c r="ET14" s="45"/>
      <c r="EU14" s="45">
        <v>1</v>
      </c>
      <c r="EV14" s="45"/>
      <c r="EW14" s="45"/>
      <c r="EX14" s="45">
        <v>1</v>
      </c>
      <c r="EY14" s="45"/>
      <c r="EZ14" s="45">
        <v>1</v>
      </c>
      <c r="FA14" s="45"/>
      <c r="FB14" s="45"/>
      <c r="FC14" s="45"/>
      <c r="FD14" s="45">
        <v>1</v>
      </c>
      <c r="FE14" s="45"/>
      <c r="FF14" s="45"/>
      <c r="FG14" s="45">
        <v>1</v>
      </c>
      <c r="FH14" s="45"/>
      <c r="FI14" s="45"/>
      <c r="FJ14" s="45">
        <v>1</v>
      </c>
      <c r="FK14" s="45"/>
      <c r="FL14" s="45">
        <v>1</v>
      </c>
      <c r="FM14" s="45"/>
      <c r="FN14" s="45"/>
      <c r="FO14" s="45">
        <v>1</v>
      </c>
      <c r="FP14" s="45"/>
      <c r="FQ14" s="45"/>
      <c r="FR14" s="45">
        <v>1</v>
      </c>
      <c r="FS14" s="45"/>
      <c r="FT14" s="45"/>
      <c r="FU14" s="45">
        <v>1</v>
      </c>
      <c r="FV14" s="45"/>
      <c r="FW14" s="45"/>
      <c r="FX14" s="45">
        <v>1</v>
      </c>
      <c r="FY14" s="45"/>
      <c r="FZ14" s="45"/>
      <c r="GA14" s="45"/>
      <c r="GB14" s="45">
        <v>1</v>
      </c>
      <c r="GC14" s="45"/>
      <c r="GD14" s="45">
        <v>1</v>
      </c>
      <c r="GE14" s="45"/>
      <c r="GF14" s="45"/>
      <c r="GG14" s="45">
        <v>1</v>
      </c>
      <c r="GH14" s="45"/>
      <c r="GI14" s="45"/>
      <c r="GJ14" s="45">
        <v>1</v>
      </c>
      <c r="GK14" s="45"/>
      <c r="GL14" s="45"/>
      <c r="GM14" s="45">
        <v>1</v>
      </c>
      <c r="GN14" s="45"/>
      <c r="GO14" s="45"/>
      <c r="GP14" s="45">
        <v>1</v>
      </c>
      <c r="GQ14" s="45"/>
      <c r="GR14" s="45"/>
      <c r="GS14" s="45">
        <v>1</v>
      </c>
      <c r="GT14" s="45"/>
      <c r="GU14" s="45"/>
      <c r="GV14" s="45">
        <v>1</v>
      </c>
      <c r="GW14" s="45"/>
      <c r="GX14" s="45"/>
      <c r="GY14" s="45">
        <v>1</v>
      </c>
      <c r="GZ14" s="45"/>
      <c r="HA14" s="45"/>
      <c r="HB14" s="45"/>
      <c r="HC14" s="45">
        <v>1</v>
      </c>
      <c r="HD14" s="45"/>
      <c r="HE14" s="45"/>
      <c r="HF14" s="45">
        <v>1</v>
      </c>
      <c r="HG14" s="45"/>
      <c r="HH14" s="45">
        <v>1</v>
      </c>
      <c r="HI14" s="45"/>
      <c r="HJ14" s="45"/>
      <c r="HK14" s="45"/>
      <c r="HL14" s="45">
        <v>1</v>
      </c>
      <c r="HM14" s="45"/>
      <c r="HN14" s="45">
        <v>1</v>
      </c>
      <c r="HO14" s="45"/>
      <c r="HP14" s="45"/>
      <c r="HQ14" s="45">
        <v>1</v>
      </c>
      <c r="HR14" s="45"/>
      <c r="HS14" s="45"/>
      <c r="HT14" s="45">
        <v>1</v>
      </c>
      <c r="HU14" s="45"/>
      <c r="HV14" s="45"/>
      <c r="HW14" s="45">
        <v>1</v>
      </c>
      <c r="HX14" s="45"/>
      <c r="HY14" s="45"/>
      <c r="HZ14" s="45">
        <v>1</v>
      </c>
      <c r="IA14" s="45"/>
      <c r="IB14" s="45"/>
      <c r="IC14" s="45">
        <v>1</v>
      </c>
      <c r="ID14" s="45"/>
      <c r="IE14" s="45"/>
      <c r="IF14" s="45">
        <v>1</v>
      </c>
      <c r="IG14" s="45"/>
      <c r="IH14" s="45"/>
      <c r="II14" s="45">
        <v>1</v>
      </c>
      <c r="IJ14" s="45"/>
      <c r="IK14" s="45"/>
      <c r="IL14" s="45">
        <v>1</v>
      </c>
      <c r="IM14" s="45"/>
      <c r="IN14" s="45"/>
      <c r="IO14" s="45"/>
      <c r="IP14" s="45">
        <v>1</v>
      </c>
      <c r="IQ14" s="45"/>
      <c r="IR14" s="45">
        <v>1</v>
      </c>
      <c r="IS14" s="45"/>
      <c r="IT14" s="45"/>
    </row>
    <row r="15" spans="1:254" x14ac:dyDescent="0.3">
      <c r="A15" s="45">
        <v>7</v>
      </c>
      <c r="B15" s="45" t="s">
        <v>1426</v>
      </c>
      <c r="C15" s="45"/>
      <c r="D15" s="45">
        <v>1</v>
      </c>
      <c r="E15" s="45"/>
      <c r="F15" s="45">
        <v>1</v>
      </c>
      <c r="G15" s="45"/>
      <c r="H15" s="45"/>
      <c r="I15" s="45"/>
      <c r="J15" s="45">
        <v>1</v>
      </c>
      <c r="K15" s="45"/>
      <c r="L15" s="45"/>
      <c r="M15" s="45">
        <v>1</v>
      </c>
      <c r="N15" s="45"/>
      <c r="O15" s="45">
        <v>1</v>
      </c>
      <c r="P15" s="45"/>
      <c r="Q15" s="45"/>
      <c r="R15" s="45">
        <v>1</v>
      </c>
      <c r="S15" s="45"/>
      <c r="T15" s="45"/>
      <c r="U15" s="45">
        <v>1</v>
      </c>
      <c r="V15" s="45"/>
      <c r="W15" s="45"/>
      <c r="X15" s="45"/>
      <c r="Y15" s="45">
        <v>1</v>
      </c>
      <c r="Z15" s="45"/>
      <c r="AA15" s="45">
        <v>1</v>
      </c>
      <c r="AB15" s="45"/>
      <c r="AC15" s="45"/>
      <c r="AD15" s="45">
        <v>1</v>
      </c>
      <c r="AE15" s="45"/>
      <c r="AF15" s="45"/>
      <c r="AG15" s="45">
        <v>1</v>
      </c>
      <c r="AH15" s="45"/>
      <c r="AI15" s="45"/>
      <c r="AJ15" s="45">
        <v>1</v>
      </c>
      <c r="AK15" s="45"/>
      <c r="AL15" s="45"/>
      <c r="AM15" s="45"/>
      <c r="AN15" s="45">
        <v>1</v>
      </c>
      <c r="AO15" s="45"/>
      <c r="AP15" s="45"/>
      <c r="AQ15" s="45">
        <v>1</v>
      </c>
      <c r="AR15" s="45"/>
      <c r="AS15" s="45"/>
      <c r="AT15" s="45">
        <v>1</v>
      </c>
      <c r="AU15" s="45"/>
      <c r="AV15" s="45"/>
      <c r="AW15" s="45">
        <v>1</v>
      </c>
      <c r="AX15" s="45"/>
      <c r="AY15" s="45"/>
      <c r="AZ15" s="45">
        <v>1</v>
      </c>
      <c r="BA15" s="45"/>
      <c r="BB15" s="45"/>
      <c r="BC15" s="45">
        <v>1</v>
      </c>
      <c r="BD15" s="45"/>
      <c r="BE15" s="45">
        <v>1</v>
      </c>
      <c r="BF15" s="45"/>
      <c r="BG15" s="45"/>
      <c r="BH15" s="45">
        <v>1</v>
      </c>
      <c r="BI15" s="45"/>
      <c r="BJ15" s="45"/>
      <c r="BK15" s="45">
        <v>1</v>
      </c>
      <c r="BL15" s="45"/>
      <c r="BM15" s="45"/>
      <c r="BN15" s="45"/>
      <c r="BO15" s="45">
        <v>1</v>
      </c>
      <c r="BP15" s="45"/>
      <c r="BQ15" s="45"/>
      <c r="BR15" s="45">
        <v>1</v>
      </c>
      <c r="BS15" s="45"/>
      <c r="BT15" s="45"/>
      <c r="BU15" s="45">
        <v>1</v>
      </c>
      <c r="BV15" s="45"/>
      <c r="BW15" s="45"/>
      <c r="BX15" s="45">
        <v>1</v>
      </c>
      <c r="BY15" s="45"/>
      <c r="BZ15" s="45">
        <v>1</v>
      </c>
      <c r="CA15" s="45"/>
      <c r="CB15" s="45"/>
      <c r="CC15" s="45">
        <v>1</v>
      </c>
      <c r="CD15" s="45"/>
      <c r="CE15" s="45"/>
      <c r="CF15" s="45">
        <v>1</v>
      </c>
      <c r="CG15" s="45"/>
      <c r="CH15" s="45"/>
      <c r="CI15" s="45"/>
      <c r="CJ15" s="45">
        <v>1</v>
      </c>
      <c r="CK15" s="45"/>
      <c r="CL15" s="45"/>
      <c r="CM15" s="45">
        <v>1</v>
      </c>
      <c r="CN15" s="45"/>
      <c r="CO15" s="45"/>
      <c r="CP15" s="45">
        <v>1</v>
      </c>
      <c r="CQ15" s="45"/>
      <c r="CR15" s="45"/>
      <c r="CS15" s="45">
        <v>1</v>
      </c>
      <c r="CT15" s="45"/>
      <c r="CU15" s="45"/>
      <c r="CV15" s="45">
        <v>1</v>
      </c>
      <c r="CW15" s="45"/>
      <c r="CX15" s="45"/>
      <c r="CY15" s="45"/>
      <c r="CZ15" s="45">
        <v>1</v>
      </c>
      <c r="DA15" s="45"/>
      <c r="DB15" s="45">
        <v>1</v>
      </c>
      <c r="DC15" s="45"/>
      <c r="DD15" s="45">
        <v>1</v>
      </c>
      <c r="DE15" s="45"/>
      <c r="DF15" s="45"/>
      <c r="DG15" s="45">
        <v>1</v>
      </c>
      <c r="DH15" s="45"/>
      <c r="DI15" s="45"/>
      <c r="DJ15" s="45">
        <v>1</v>
      </c>
      <c r="DK15" s="45"/>
      <c r="DL15" s="45"/>
      <c r="DM15" s="45">
        <v>1</v>
      </c>
      <c r="DN15" s="45"/>
      <c r="DO15" s="45"/>
      <c r="DP15" s="45"/>
      <c r="DQ15" s="45">
        <v>1</v>
      </c>
      <c r="DR15" s="45"/>
      <c r="DS15" s="45">
        <v>1</v>
      </c>
      <c r="DT15" s="45"/>
      <c r="DU15" s="45"/>
      <c r="DV15" s="45">
        <v>1</v>
      </c>
      <c r="DW15" s="45"/>
      <c r="DX15" s="45"/>
      <c r="DY15" s="45"/>
      <c r="DZ15" s="45">
        <v>1</v>
      </c>
      <c r="EA15" s="45"/>
      <c r="EB15" s="45"/>
      <c r="EC15" s="45">
        <v>1</v>
      </c>
      <c r="ED15" s="45"/>
      <c r="EE15" s="45"/>
      <c r="EF15" s="45">
        <v>1</v>
      </c>
      <c r="EG15" s="45"/>
      <c r="EH15" s="45"/>
      <c r="EI15" s="45">
        <v>1</v>
      </c>
      <c r="EJ15" s="45"/>
      <c r="EK15" s="45"/>
      <c r="EL15" s="45">
        <v>1</v>
      </c>
      <c r="EM15" s="45"/>
      <c r="EN15" s="45">
        <v>1</v>
      </c>
      <c r="EO15" s="45"/>
      <c r="EP15" s="45"/>
      <c r="EQ15" s="45">
        <v>1</v>
      </c>
      <c r="ER15" s="45"/>
      <c r="ES15" s="45"/>
      <c r="ET15" s="45">
        <v>1</v>
      </c>
      <c r="EU15" s="45"/>
      <c r="EV15" s="45"/>
      <c r="EW15" s="45">
        <v>1</v>
      </c>
      <c r="EX15" s="45"/>
      <c r="EY15" s="45"/>
      <c r="EZ15" s="45">
        <v>1</v>
      </c>
      <c r="FA15" s="45"/>
      <c r="FB15" s="45"/>
      <c r="FC15" s="45"/>
      <c r="FD15" s="45">
        <v>1</v>
      </c>
      <c r="FE15" s="45"/>
      <c r="FF15" s="45">
        <v>1</v>
      </c>
      <c r="FG15" s="45"/>
      <c r="FH15" s="45"/>
      <c r="FI15" s="45"/>
      <c r="FJ15" s="45">
        <v>1</v>
      </c>
      <c r="FK15" s="45"/>
      <c r="FL15" s="45">
        <v>1</v>
      </c>
      <c r="FM15" s="45"/>
      <c r="FN15" s="45"/>
      <c r="FO15" s="45">
        <v>1</v>
      </c>
      <c r="FP15" s="45"/>
      <c r="FQ15" s="45"/>
      <c r="FR15" s="45">
        <v>1</v>
      </c>
      <c r="FS15" s="45"/>
      <c r="FT15" s="45"/>
      <c r="FU15" s="45">
        <v>1</v>
      </c>
      <c r="FV15" s="45"/>
      <c r="FW15" s="45"/>
      <c r="FX15" s="45">
        <v>1</v>
      </c>
      <c r="FY15" s="45"/>
      <c r="FZ15" s="45"/>
      <c r="GA15" s="45"/>
      <c r="GB15" s="45">
        <v>1</v>
      </c>
      <c r="GC15" s="45"/>
      <c r="GD15" s="45">
        <v>1</v>
      </c>
      <c r="GE15" s="45"/>
      <c r="GF15" s="45"/>
      <c r="GG15" s="45"/>
      <c r="GH15" s="45">
        <v>1</v>
      </c>
      <c r="GI15" s="45"/>
      <c r="GJ15" s="45">
        <v>1</v>
      </c>
      <c r="GK15" s="45"/>
      <c r="GL15" s="45"/>
      <c r="GM15" s="45">
        <v>1</v>
      </c>
      <c r="GN15" s="45"/>
      <c r="GO15" s="45"/>
      <c r="GP15" s="45">
        <v>1</v>
      </c>
      <c r="GQ15" s="45"/>
      <c r="GR15" s="45"/>
      <c r="GS15" s="45">
        <v>1</v>
      </c>
      <c r="GT15" s="45"/>
      <c r="GU15" s="45"/>
      <c r="GV15" s="45"/>
      <c r="GW15" s="45">
        <v>1</v>
      </c>
      <c r="GX15" s="45"/>
      <c r="GY15" s="45">
        <v>1</v>
      </c>
      <c r="GZ15" s="45"/>
      <c r="HA15" s="45"/>
      <c r="HB15" s="45"/>
      <c r="HC15" s="45">
        <v>1</v>
      </c>
      <c r="HD15" s="45"/>
      <c r="HE15" s="45"/>
      <c r="HF15" s="45">
        <v>1</v>
      </c>
      <c r="HG15" s="45"/>
      <c r="HH15" s="45">
        <v>1</v>
      </c>
      <c r="HI15" s="45"/>
      <c r="HJ15" s="45"/>
      <c r="HK15" s="45"/>
      <c r="HL15" s="45">
        <v>1</v>
      </c>
      <c r="HM15" s="45"/>
      <c r="HN15" s="45"/>
      <c r="HO15" s="45">
        <v>1</v>
      </c>
      <c r="HP15" s="45"/>
      <c r="HQ15" s="45">
        <v>1</v>
      </c>
      <c r="HR15" s="45"/>
      <c r="HS15" s="45"/>
      <c r="HT15" s="45">
        <v>1</v>
      </c>
      <c r="HU15" s="45"/>
      <c r="HV15" s="45"/>
      <c r="HW15" s="45">
        <v>1</v>
      </c>
      <c r="HX15" s="45"/>
      <c r="HY15" s="45"/>
      <c r="HZ15" s="45"/>
      <c r="IA15" s="45">
        <v>1</v>
      </c>
      <c r="IB15" s="45"/>
      <c r="IC15" s="45">
        <v>1</v>
      </c>
      <c r="ID15" s="45"/>
      <c r="IE15" s="45"/>
      <c r="IF15" s="45">
        <v>1</v>
      </c>
      <c r="IG15" s="45"/>
      <c r="IH15" s="45"/>
      <c r="II15" s="45">
        <v>1</v>
      </c>
      <c r="IJ15" s="45"/>
      <c r="IK15" s="45"/>
      <c r="IL15" s="45">
        <v>1</v>
      </c>
      <c r="IM15" s="45"/>
      <c r="IN15" s="45"/>
      <c r="IO15" s="45">
        <v>1</v>
      </c>
      <c r="IP15" s="45"/>
      <c r="IQ15" s="45"/>
      <c r="IR15" s="45"/>
      <c r="IS15" s="45">
        <v>1</v>
      </c>
      <c r="IT15" s="45"/>
    </row>
    <row r="16" spans="1:254" x14ac:dyDescent="0.3">
      <c r="A16" s="45">
        <v>8</v>
      </c>
      <c r="B16" s="45" t="s">
        <v>1427</v>
      </c>
      <c r="C16" s="45"/>
      <c r="D16" s="45">
        <v>1</v>
      </c>
      <c r="E16" s="45"/>
      <c r="F16" s="45">
        <v>1</v>
      </c>
      <c r="G16" s="45"/>
      <c r="H16" s="45"/>
      <c r="I16" s="45">
        <v>1</v>
      </c>
      <c r="J16" s="45"/>
      <c r="K16" s="45"/>
      <c r="L16" s="45">
        <v>1</v>
      </c>
      <c r="M16" s="45"/>
      <c r="N16" s="45"/>
      <c r="O16" s="45">
        <v>1</v>
      </c>
      <c r="P16" s="45"/>
      <c r="Q16" s="45"/>
      <c r="R16" s="45">
        <v>1</v>
      </c>
      <c r="S16" s="45"/>
      <c r="T16" s="45"/>
      <c r="U16" s="45">
        <v>1</v>
      </c>
      <c r="V16" s="45"/>
      <c r="W16" s="45"/>
      <c r="X16" s="45"/>
      <c r="Y16" s="45"/>
      <c r="Z16" s="45">
        <v>1</v>
      </c>
      <c r="AA16" s="45">
        <v>1</v>
      </c>
      <c r="AB16" s="45"/>
      <c r="AC16" s="45"/>
      <c r="AD16" s="45"/>
      <c r="AE16" s="45">
        <v>1</v>
      </c>
      <c r="AF16" s="45"/>
      <c r="AG16" s="45"/>
      <c r="AH16" s="45">
        <v>1</v>
      </c>
      <c r="AI16" s="45"/>
      <c r="AJ16" s="45"/>
      <c r="AK16" s="45">
        <v>1</v>
      </c>
      <c r="AL16" s="45"/>
      <c r="AM16" s="45"/>
      <c r="AN16" s="45">
        <v>1</v>
      </c>
      <c r="AO16" s="45"/>
      <c r="AP16" s="45"/>
      <c r="AQ16" s="45">
        <v>1</v>
      </c>
      <c r="AR16" s="45"/>
      <c r="AS16" s="45"/>
      <c r="AT16" s="45">
        <v>1</v>
      </c>
      <c r="AU16" s="45"/>
      <c r="AV16" s="45"/>
      <c r="AW16" s="45">
        <v>1</v>
      </c>
      <c r="AX16" s="45"/>
      <c r="AY16" s="45"/>
      <c r="AZ16" s="45">
        <v>1</v>
      </c>
      <c r="BA16" s="45"/>
      <c r="BB16" s="45"/>
      <c r="BC16" s="45">
        <v>1</v>
      </c>
      <c r="BD16" s="45"/>
      <c r="BE16" s="45">
        <v>1</v>
      </c>
      <c r="BF16" s="45"/>
      <c r="BG16" s="45"/>
      <c r="BH16" s="45">
        <v>1</v>
      </c>
      <c r="BI16" s="45"/>
      <c r="BJ16" s="45"/>
      <c r="BK16" s="45">
        <v>1</v>
      </c>
      <c r="BL16" s="45"/>
      <c r="BM16" s="45"/>
      <c r="BN16" s="45"/>
      <c r="BO16" s="45"/>
      <c r="BP16" s="45">
        <v>1</v>
      </c>
      <c r="BQ16" s="45"/>
      <c r="BR16" s="45">
        <v>1</v>
      </c>
      <c r="BS16" s="45"/>
      <c r="BT16" s="45"/>
      <c r="BU16" s="45">
        <v>1</v>
      </c>
      <c r="BV16" s="45"/>
      <c r="BW16" s="45"/>
      <c r="BX16" s="45">
        <v>1</v>
      </c>
      <c r="BY16" s="45"/>
      <c r="BZ16" s="45">
        <v>1</v>
      </c>
      <c r="CA16" s="45"/>
      <c r="CB16" s="45"/>
      <c r="CC16" s="45"/>
      <c r="CD16" s="45">
        <v>1</v>
      </c>
      <c r="CE16" s="45"/>
      <c r="CF16" s="45"/>
      <c r="CG16" s="45">
        <v>1</v>
      </c>
      <c r="CH16" s="45"/>
      <c r="CI16" s="45"/>
      <c r="CJ16" s="45">
        <v>1</v>
      </c>
      <c r="CK16" s="45"/>
      <c r="CL16" s="45"/>
      <c r="CM16" s="45">
        <v>1</v>
      </c>
      <c r="CN16" s="45"/>
      <c r="CO16" s="45"/>
      <c r="CP16" s="45">
        <v>1</v>
      </c>
      <c r="CQ16" s="45"/>
      <c r="CR16" s="45"/>
      <c r="CS16" s="45">
        <v>1</v>
      </c>
      <c r="CT16" s="45"/>
      <c r="CU16" s="45"/>
      <c r="CV16" s="45">
        <v>1</v>
      </c>
      <c r="CW16" s="45"/>
      <c r="CX16" s="45"/>
      <c r="CY16" s="45">
        <v>1</v>
      </c>
      <c r="CZ16" s="45"/>
      <c r="DA16" s="45"/>
      <c r="DB16" s="45">
        <v>1</v>
      </c>
      <c r="DC16" s="45"/>
      <c r="DD16" s="45"/>
      <c r="DE16" s="45">
        <v>1</v>
      </c>
      <c r="DF16" s="45"/>
      <c r="DG16" s="45"/>
      <c r="DH16" s="45">
        <v>1</v>
      </c>
      <c r="DI16" s="45"/>
      <c r="DJ16" s="45">
        <v>1</v>
      </c>
      <c r="DK16" s="45"/>
      <c r="DL16" s="45"/>
      <c r="DM16" s="45"/>
      <c r="DN16" s="45">
        <v>1</v>
      </c>
      <c r="DO16" s="45"/>
      <c r="DP16" s="45"/>
      <c r="DQ16" s="45">
        <v>1</v>
      </c>
      <c r="DR16" s="45"/>
      <c r="DS16" s="45"/>
      <c r="DT16" s="45">
        <v>1</v>
      </c>
      <c r="DU16" s="45"/>
      <c r="DV16" s="45">
        <v>1</v>
      </c>
      <c r="DW16" s="45"/>
      <c r="DX16" s="45"/>
      <c r="DY16" s="45"/>
      <c r="DZ16" s="45">
        <v>1</v>
      </c>
      <c r="EA16" s="45"/>
      <c r="EB16" s="45"/>
      <c r="EC16" s="45">
        <v>1</v>
      </c>
      <c r="ED16" s="45"/>
      <c r="EE16" s="45"/>
      <c r="EF16" s="45">
        <v>1</v>
      </c>
      <c r="EG16" s="45"/>
      <c r="EH16" s="45"/>
      <c r="EI16" s="45">
        <v>1</v>
      </c>
      <c r="EJ16" s="45"/>
      <c r="EK16" s="45"/>
      <c r="EL16" s="45">
        <v>1</v>
      </c>
      <c r="EM16" s="45"/>
      <c r="EN16" s="45">
        <v>1</v>
      </c>
      <c r="EO16" s="45"/>
      <c r="EP16" s="45"/>
      <c r="EQ16" s="45"/>
      <c r="ER16" s="45">
        <v>1</v>
      </c>
      <c r="ES16" s="45"/>
      <c r="ET16" s="45"/>
      <c r="EU16" s="45">
        <v>1</v>
      </c>
      <c r="EV16" s="45"/>
      <c r="EW16" s="45"/>
      <c r="EX16" s="45">
        <v>1</v>
      </c>
      <c r="EY16" s="45"/>
      <c r="EZ16" s="45">
        <v>1</v>
      </c>
      <c r="FA16" s="45"/>
      <c r="FB16" s="45"/>
      <c r="FC16" s="45"/>
      <c r="FD16" s="45">
        <v>1</v>
      </c>
      <c r="FE16" s="45"/>
      <c r="FF16" s="45">
        <v>1</v>
      </c>
      <c r="FG16" s="45"/>
      <c r="FH16" s="45"/>
      <c r="FI16" s="45"/>
      <c r="FJ16" s="45">
        <v>1</v>
      </c>
      <c r="FK16" s="45"/>
      <c r="FL16" s="45">
        <v>1</v>
      </c>
      <c r="FM16" s="45"/>
      <c r="FN16" s="45"/>
      <c r="FO16" s="45">
        <v>1</v>
      </c>
      <c r="FP16" s="45"/>
      <c r="FQ16" s="45"/>
      <c r="FR16" s="45">
        <v>1</v>
      </c>
      <c r="FS16" s="45"/>
      <c r="FT16" s="45"/>
      <c r="FU16" s="45">
        <v>1</v>
      </c>
      <c r="FV16" s="45"/>
      <c r="FW16" s="45"/>
      <c r="FX16" s="45">
        <v>1</v>
      </c>
      <c r="FY16" s="45"/>
      <c r="FZ16" s="45"/>
      <c r="GA16" s="45"/>
      <c r="GB16" s="45">
        <v>1</v>
      </c>
      <c r="GC16" s="45"/>
      <c r="GD16" s="45">
        <v>1</v>
      </c>
      <c r="GE16" s="45"/>
      <c r="GF16" s="45"/>
      <c r="GG16" s="45">
        <v>1</v>
      </c>
      <c r="GH16" s="45"/>
      <c r="GI16" s="45"/>
      <c r="GJ16" s="45">
        <v>1</v>
      </c>
      <c r="GK16" s="45"/>
      <c r="GL16" s="45"/>
      <c r="GM16" s="45">
        <v>1</v>
      </c>
      <c r="GN16" s="45"/>
      <c r="GO16" s="45"/>
      <c r="GP16" s="45">
        <v>1</v>
      </c>
      <c r="GQ16" s="45"/>
      <c r="GR16" s="45"/>
      <c r="GS16" s="45">
        <v>1</v>
      </c>
      <c r="GT16" s="45"/>
      <c r="GU16" s="45"/>
      <c r="GV16" s="45">
        <v>1</v>
      </c>
      <c r="GW16" s="45"/>
      <c r="GX16" s="45"/>
      <c r="GY16" s="45">
        <v>1</v>
      </c>
      <c r="GZ16" s="45"/>
      <c r="HA16" s="45"/>
      <c r="HB16" s="45"/>
      <c r="HC16" s="45">
        <v>1</v>
      </c>
      <c r="HD16" s="45"/>
      <c r="HE16" s="45"/>
      <c r="HF16" s="45">
        <v>1</v>
      </c>
      <c r="HG16" s="45"/>
      <c r="HH16" s="45">
        <v>1</v>
      </c>
      <c r="HI16" s="45"/>
      <c r="HJ16" s="45"/>
      <c r="HK16" s="45">
        <v>1</v>
      </c>
      <c r="HL16" s="45"/>
      <c r="HM16" s="45"/>
      <c r="HN16" s="45">
        <v>1</v>
      </c>
      <c r="HO16" s="45"/>
      <c r="HP16" s="45"/>
      <c r="HQ16" s="45">
        <v>1</v>
      </c>
      <c r="HR16" s="45"/>
      <c r="HS16" s="45"/>
      <c r="HT16" s="45">
        <v>1</v>
      </c>
      <c r="HU16" s="45"/>
      <c r="HV16" s="45"/>
      <c r="HW16" s="45">
        <v>1</v>
      </c>
      <c r="HX16" s="45"/>
      <c r="HY16" s="45"/>
      <c r="HZ16" s="45"/>
      <c r="IA16" s="45">
        <v>1</v>
      </c>
      <c r="IB16" s="45"/>
      <c r="IC16" s="45">
        <v>1</v>
      </c>
      <c r="ID16" s="45"/>
      <c r="IE16" s="45"/>
      <c r="IF16" s="45">
        <v>1</v>
      </c>
      <c r="IG16" s="45"/>
      <c r="IH16" s="45"/>
      <c r="II16" s="45"/>
      <c r="IJ16" s="45">
        <v>1</v>
      </c>
      <c r="IK16" s="45"/>
      <c r="IL16" s="45"/>
      <c r="IM16" s="45">
        <v>1</v>
      </c>
      <c r="IN16" s="45"/>
      <c r="IO16" s="45"/>
      <c r="IP16" s="45">
        <v>1</v>
      </c>
      <c r="IQ16" s="45"/>
      <c r="IR16" s="45"/>
      <c r="IS16" s="45">
        <v>1</v>
      </c>
      <c r="IT16" s="45"/>
    </row>
    <row r="17" spans="1:254" x14ac:dyDescent="0.3">
      <c r="A17" s="45">
        <v>9</v>
      </c>
      <c r="B17" s="45" t="s">
        <v>1428</v>
      </c>
      <c r="C17" s="45"/>
      <c r="D17" s="45">
        <v>1</v>
      </c>
      <c r="E17" s="45"/>
      <c r="F17" s="45">
        <v>1</v>
      </c>
      <c r="G17" s="45"/>
      <c r="H17" s="45"/>
      <c r="I17" s="45"/>
      <c r="J17" s="45">
        <v>1</v>
      </c>
      <c r="K17" s="45"/>
      <c r="L17" s="45">
        <v>1</v>
      </c>
      <c r="M17" s="45"/>
      <c r="N17" s="45"/>
      <c r="O17" s="45">
        <v>1</v>
      </c>
      <c r="P17" s="45"/>
      <c r="Q17" s="45"/>
      <c r="R17" s="45">
        <v>1</v>
      </c>
      <c r="S17" s="45"/>
      <c r="T17" s="45"/>
      <c r="U17" s="45">
        <v>1</v>
      </c>
      <c r="V17" s="45"/>
      <c r="W17" s="45"/>
      <c r="X17" s="45"/>
      <c r="Y17" s="45">
        <v>1</v>
      </c>
      <c r="Z17" s="45"/>
      <c r="AA17" s="45"/>
      <c r="AB17" s="45"/>
      <c r="AC17" s="45">
        <v>1</v>
      </c>
      <c r="AD17" s="45"/>
      <c r="AE17" s="45"/>
      <c r="AF17" s="45">
        <v>1</v>
      </c>
      <c r="AG17" s="45"/>
      <c r="AH17" s="45">
        <v>1</v>
      </c>
      <c r="AI17" s="45"/>
      <c r="AJ17" s="45"/>
      <c r="AK17" s="45"/>
      <c r="AL17" s="45">
        <v>1</v>
      </c>
      <c r="AM17" s="45"/>
      <c r="AN17" s="45">
        <v>1</v>
      </c>
      <c r="AO17" s="45"/>
      <c r="AP17" s="45">
        <v>1</v>
      </c>
      <c r="AQ17" s="45"/>
      <c r="AR17" s="45"/>
      <c r="AS17" s="45"/>
      <c r="AT17" s="45">
        <v>1</v>
      </c>
      <c r="AU17" s="45"/>
      <c r="AV17" s="45"/>
      <c r="AW17" s="45">
        <v>1</v>
      </c>
      <c r="AX17" s="45"/>
      <c r="AY17" s="45"/>
      <c r="AZ17" s="45">
        <v>1</v>
      </c>
      <c r="BA17" s="45"/>
      <c r="BB17" s="45"/>
      <c r="BC17" s="45">
        <v>1</v>
      </c>
      <c r="BD17" s="45"/>
      <c r="BE17" s="45">
        <v>1</v>
      </c>
      <c r="BF17" s="45"/>
      <c r="BG17" s="45"/>
      <c r="BH17" s="45">
        <v>1</v>
      </c>
      <c r="BI17" s="45"/>
      <c r="BJ17" s="45"/>
      <c r="BK17" s="45">
        <v>1</v>
      </c>
      <c r="BL17" s="45"/>
      <c r="BM17" s="45"/>
      <c r="BN17" s="45">
        <v>1</v>
      </c>
      <c r="BO17" s="45"/>
      <c r="BP17" s="45"/>
      <c r="BQ17" s="45"/>
      <c r="BR17" s="45"/>
      <c r="BS17" s="45">
        <v>1</v>
      </c>
      <c r="BT17" s="45"/>
      <c r="BU17" s="45">
        <v>1</v>
      </c>
      <c r="BV17" s="45"/>
      <c r="BW17" s="45"/>
      <c r="BX17" s="45">
        <v>1</v>
      </c>
      <c r="BY17" s="45"/>
      <c r="BZ17" s="45"/>
      <c r="CA17" s="45">
        <v>1</v>
      </c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/>
      <c r="CN17" s="45">
        <v>1</v>
      </c>
      <c r="CO17" s="45"/>
      <c r="CP17" s="45"/>
      <c r="CQ17" s="45">
        <v>1</v>
      </c>
      <c r="CR17" s="45"/>
      <c r="CS17" s="45"/>
      <c r="CT17" s="45">
        <v>1</v>
      </c>
      <c r="CU17" s="45"/>
      <c r="CV17" s="45">
        <v>1</v>
      </c>
      <c r="CW17" s="45"/>
      <c r="CX17" s="45"/>
      <c r="CY17" s="45"/>
      <c r="CZ17" s="45">
        <v>1</v>
      </c>
      <c r="DA17" s="45"/>
      <c r="DB17" s="45"/>
      <c r="DC17" s="45">
        <v>1</v>
      </c>
      <c r="DD17" s="45"/>
      <c r="DE17" s="45">
        <v>1</v>
      </c>
      <c r="DF17" s="45"/>
      <c r="DG17" s="45">
        <v>1</v>
      </c>
      <c r="DH17" s="45"/>
      <c r="DI17" s="45"/>
      <c r="DJ17" s="45">
        <v>1</v>
      </c>
      <c r="DK17" s="45"/>
      <c r="DL17" s="45"/>
      <c r="DM17" s="45">
        <v>1</v>
      </c>
      <c r="DN17" s="45"/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/>
      <c r="DZ17" s="45">
        <v>1</v>
      </c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/>
      <c r="EL17" s="45"/>
      <c r="EM17" s="45">
        <v>1</v>
      </c>
      <c r="EN17" s="45"/>
      <c r="EO17" s="45"/>
      <c r="EP17" s="45">
        <v>1</v>
      </c>
      <c r="EQ17" s="45">
        <v>1</v>
      </c>
      <c r="ER17" s="45"/>
      <c r="ES17" s="45"/>
      <c r="ET17" s="45"/>
      <c r="EU17" s="45">
        <v>1</v>
      </c>
      <c r="EV17" s="45"/>
      <c r="EW17" s="45"/>
      <c r="EX17" s="45"/>
      <c r="EY17" s="45">
        <v>1</v>
      </c>
      <c r="EZ17" s="45"/>
      <c r="FA17" s="45">
        <v>1</v>
      </c>
      <c r="FB17" s="45"/>
      <c r="FC17" s="45"/>
      <c r="FD17" s="45"/>
      <c r="FE17" s="45">
        <v>1</v>
      </c>
      <c r="FF17" s="45"/>
      <c r="FG17" s="45">
        <v>1</v>
      </c>
      <c r="FH17" s="45"/>
      <c r="FI17" s="45"/>
      <c r="FJ17" s="45">
        <v>1</v>
      </c>
      <c r="FK17" s="45"/>
      <c r="FL17" s="45"/>
      <c r="FM17" s="45">
        <v>1</v>
      </c>
      <c r="FN17" s="45"/>
      <c r="FO17" s="45"/>
      <c r="FP17" s="45"/>
      <c r="FQ17" s="45">
        <v>1</v>
      </c>
      <c r="FR17" s="45"/>
      <c r="FS17" s="45">
        <v>1</v>
      </c>
      <c r="FT17" s="45"/>
      <c r="FU17" s="45"/>
      <c r="FV17" s="45">
        <v>1</v>
      </c>
      <c r="FW17" s="45"/>
      <c r="FX17" s="45"/>
      <c r="FY17" s="45">
        <v>1</v>
      </c>
      <c r="FZ17" s="45"/>
      <c r="GA17" s="45"/>
      <c r="GB17" s="45">
        <v>1</v>
      </c>
      <c r="GC17" s="45"/>
      <c r="GD17" s="45"/>
      <c r="GE17" s="45"/>
      <c r="GF17" s="45">
        <v>1</v>
      </c>
      <c r="GG17" s="45">
        <v>1</v>
      </c>
      <c r="GH17" s="45"/>
      <c r="GI17" s="45"/>
      <c r="GJ17" s="45">
        <v>1</v>
      </c>
      <c r="GK17" s="45"/>
      <c r="GL17" s="45"/>
      <c r="GM17" s="45"/>
      <c r="GN17" s="45">
        <v>1</v>
      </c>
      <c r="GO17" s="45"/>
      <c r="GP17" s="45">
        <v>1</v>
      </c>
      <c r="GQ17" s="45"/>
      <c r="GR17" s="45"/>
      <c r="GS17" s="45"/>
      <c r="GT17" s="45">
        <v>1</v>
      </c>
      <c r="GU17" s="45"/>
      <c r="GV17" s="45">
        <v>1</v>
      </c>
      <c r="GW17" s="45"/>
      <c r="GX17" s="45"/>
      <c r="GY17" s="45"/>
      <c r="GZ17" s="45">
        <v>1</v>
      </c>
      <c r="HA17" s="45"/>
      <c r="HB17" s="45">
        <v>1</v>
      </c>
      <c r="HC17" s="45"/>
      <c r="HD17" s="45"/>
      <c r="HE17" s="45"/>
      <c r="HF17" s="45">
        <v>1</v>
      </c>
      <c r="HG17" s="45"/>
      <c r="HH17" s="45">
        <v>1</v>
      </c>
      <c r="HI17" s="45"/>
      <c r="HJ17" s="45"/>
      <c r="HK17" s="45"/>
      <c r="HL17" s="45">
        <v>1</v>
      </c>
      <c r="HM17" s="45"/>
      <c r="HN17" s="45">
        <v>1</v>
      </c>
      <c r="HO17" s="45"/>
      <c r="HP17" s="45"/>
      <c r="HQ17" s="45">
        <v>1</v>
      </c>
      <c r="HR17" s="45"/>
      <c r="HS17" s="45"/>
      <c r="HT17" s="45">
        <v>1</v>
      </c>
      <c r="HU17" s="45"/>
      <c r="HV17" s="45"/>
      <c r="HW17" s="45">
        <v>1</v>
      </c>
      <c r="HX17" s="45"/>
      <c r="HY17" s="45"/>
      <c r="HZ17" s="45">
        <v>1</v>
      </c>
      <c r="IA17" s="45"/>
      <c r="IB17" s="45"/>
      <c r="IC17" s="45">
        <v>1</v>
      </c>
      <c r="ID17" s="45"/>
      <c r="IE17" s="45"/>
      <c r="IF17" s="45"/>
      <c r="IG17" s="45">
        <v>1</v>
      </c>
      <c r="IH17" s="45"/>
      <c r="II17" s="45">
        <v>1</v>
      </c>
      <c r="IJ17" s="45"/>
      <c r="IK17" s="45"/>
      <c r="IL17" s="45">
        <v>1</v>
      </c>
      <c r="IM17" s="45"/>
      <c r="IN17" s="45"/>
      <c r="IO17" s="45"/>
      <c r="IP17" s="45">
        <v>1</v>
      </c>
      <c r="IQ17" s="45"/>
      <c r="IR17" s="45">
        <v>1</v>
      </c>
      <c r="IS17" s="45"/>
      <c r="IT17" s="45"/>
    </row>
    <row r="18" spans="1:254" x14ac:dyDescent="0.3">
      <c r="A18" s="148" t="s">
        <v>171</v>
      </c>
      <c r="B18" s="150"/>
      <c r="C18" s="3">
        <f t="shared" ref="C18:BN18" si="0">SUM(C9:C17)</f>
        <v>0</v>
      </c>
      <c r="D18" s="3">
        <f t="shared" si="0"/>
        <v>9</v>
      </c>
      <c r="E18" s="3">
        <f t="shared" si="0"/>
        <v>0</v>
      </c>
      <c r="F18" s="3">
        <f t="shared" si="0"/>
        <v>9</v>
      </c>
      <c r="G18" s="3">
        <f t="shared" si="0"/>
        <v>0</v>
      </c>
      <c r="H18" s="3">
        <f t="shared" si="0"/>
        <v>0</v>
      </c>
      <c r="I18" s="3">
        <f t="shared" si="0"/>
        <v>4</v>
      </c>
      <c r="J18" s="3">
        <f t="shared" si="0"/>
        <v>5</v>
      </c>
      <c r="K18" s="3">
        <f t="shared" si="0"/>
        <v>0</v>
      </c>
      <c r="L18" s="3">
        <f t="shared" si="0"/>
        <v>7</v>
      </c>
      <c r="M18" s="3">
        <f t="shared" si="0"/>
        <v>2</v>
      </c>
      <c r="N18" s="3">
        <f t="shared" si="0"/>
        <v>0</v>
      </c>
      <c r="O18" s="3">
        <f t="shared" si="0"/>
        <v>9</v>
      </c>
      <c r="P18" s="3">
        <f t="shared" si="0"/>
        <v>0</v>
      </c>
      <c r="Q18" s="3">
        <f t="shared" si="0"/>
        <v>0</v>
      </c>
      <c r="R18" s="3">
        <f t="shared" si="0"/>
        <v>9</v>
      </c>
      <c r="S18" s="3">
        <f t="shared" si="0"/>
        <v>0</v>
      </c>
      <c r="T18" s="3">
        <f t="shared" si="0"/>
        <v>0</v>
      </c>
      <c r="U18" s="3">
        <f t="shared" si="0"/>
        <v>9</v>
      </c>
      <c r="V18" s="3">
        <f t="shared" si="0"/>
        <v>0</v>
      </c>
      <c r="W18" s="3">
        <f t="shared" si="0"/>
        <v>0</v>
      </c>
      <c r="X18" s="3">
        <f t="shared" si="0"/>
        <v>2</v>
      </c>
      <c r="Y18" s="3">
        <f t="shared" si="0"/>
        <v>5</v>
      </c>
      <c r="Z18" s="3">
        <f t="shared" si="0"/>
        <v>2</v>
      </c>
      <c r="AA18" s="3">
        <f t="shared" si="0"/>
        <v>7</v>
      </c>
      <c r="AB18" s="3">
        <f t="shared" si="0"/>
        <v>1</v>
      </c>
      <c r="AC18" s="3">
        <f t="shared" si="0"/>
        <v>1</v>
      </c>
      <c r="AD18" s="3">
        <f t="shared" si="0"/>
        <v>3</v>
      </c>
      <c r="AE18" s="3">
        <f t="shared" si="0"/>
        <v>5</v>
      </c>
      <c r="AF18" s="3">
        <f t="shared" si="0"/>
        <v>1</v>
      </c>
      <c r="AG18" s="3">
        <f t="shared" si="0"/>
        <v>5</v>
      </c>
      <c r="AH18" s="3">
        <f t="shared" si="0"/>
        <v>4</v>
      </c>
      <c r="AI18" s="3">
        <f t="shared" si="0"/>
        <v>0</v>
      </c>
      <c r="AJ18" s="3">
        <f t="shared" si="0"/>
        <v>3</v>
      </c>
      <c r="AK18" s="3">
        <f t="shared" si="0"/>
        <v>4</v>
      </c>
      <c r="AL18" s="3">
        <f t="shared" si="0"/>
        <v>2</v>
      </c>
      <c r="AM18" s="3">
        <f t="shared" si="0"/>
        <v>5</v>
      </c>
      <c r="AN18" s="3">
        <f t="shared" si="0"/>
        <v>4</v>
      </c>
      <c r="AO18" s="3">
        <f t="shared" si="0"/>
        <v>0</v>
      </c>
      <c r="AP18" s="3">
        <f t="shared" si="0"/>
        <v>5</v>
      </c>
      <c r="AQ18" s="3">
        <f t="shared" si="0"/>
        <v>4</v>
      </c>
      <c r="AR18" s="3">
        <f t="shared" si="0"/>
        <v>0</v>
      </c>
      <c r="AS18" s="3">
        <f t="shared" si="0"/>
        <v>0</v>
      </c>
      <c r="AT18" s="3">
        <f t="shared" si="0"/>
        <v>9</v>
      </c>
      <c r="AU18" s="3">
        <f t="shared" si="0"/>
        <v>0</v>
      </c>
      <c r="AV18" s="3">
        <f t="shared" si="0"/>
        <v>0</v>
      </c>
      <c r="AW18" s="3">
        <f t="shared" si="0"/>
        <v>9</v>
      </c>
      <c r="AX18" s="3">
        <f t="shared" si="0"/>
        <v>0</v>
      </c>
      <c r="AY18" s="3">
        <f t="shared" si="0"/>
        <v>3</v>
      </c>
      <c r="AZ18" s="3">
        <f t="shared" si="0"/>
        <v>6</v>
      </c>
      <c r="BA18" s="3">
        <f t="shared" si="0"/>
        <v>0</v>
      </c>
      <c r="BB18" s="3">
        <f t="shared" si="0"/>
        <v>4</v>
      </c>
      <c r="BC18" s="3">
        <f t="shared" si="0"/>
        <v>5</v>
      </c>
      <c r="BD18" s="3">
        <f t="shared" si="0"/>
        <v>0</v>
      </c>
      <c r="BE18" s="3">
        <f t="shared" si="0"/>
        <v>9</v>
      </c>
      <c r="BF18" s="3">
        <f t="shared" si="0"/>
        <v>0</v>
      </c>
      <c r="BG18" s="3">
        <f t="shared" si="0"/>
        <v>0</v>
      </c>
      <c r="BH18" s="3">
        <f t="shared" si="0"/>
        <v>9</v>
      </c>
      <c r="BI18" s="3">
        <f t="shared" si="0"/>
        <v>0</v>
      </c>
      <c r="BJ18" s="3">
        <f t="shared" si="0"/>
        <v>0</v>
      </c>
      <c r="BK18" s="3">
        <f t="shared" si="0"/>
        <v>9</v>
      </c>
      <c r="BL18" s="3">
        <f t="shared" si="0"/>
        <v>0</v>
      </c>
      <c r="BM18" s="3">
        <f t="shared" si="0"/>
        <v>0</v>
      </c>
      <c r="BN18" s="3">
        <f t="shared" si="0"/>
        <v>3</v>
      </c>
      <c r="BO18" s="3">
        <f t="shared" ref="BO18:DZ18" si="1">SUM(BO9:BO17)</f>
        <v>4</v>
      </c>
      <c r="BP18" s="3">
        <f t="shared" si="1"/>
        <v>2</v>
      </c>
      <c r="BQ18" s="3">
        <f t="shared" si="1"/>
        <v>0</v>
      </c>
      <c r="BR18" s="3">
        <f t="shared" si="1"/>
        <v>8</v>
      </c>
      <c r="BS18" s="3">
        <f t="shared" si="1"/>
        <v>1</v>
      </c>
      <c r="BT18" s="3">
        <f t="shared" si="1"/>
        <v>0</v>
      </c>
      <c r="BU18" s="3">
        <f t="shared" si="1"/>
        <v>9</v>
      </c>
      <c r="BV18" s="3">
        <f t="shared" si="1"/>
        <v>0</v>
      </c>
      <c r="BW18" s="3">
        <f t="shared" si="1"/>
        <v>0</v>
      </c>
      <c r="BX18" s="3">
        <f t="shared" si="1"/>
        <v>9</v>
      </c>
      <c r="BY18" s="3">
        <f t="shared" si="1"/>
        <v>0</v>
      </c>
      <c r="BZ18" s="3">
        <f t="shared" si="1"/>
        <v>3</v>
      </c>
      <c r="CA18" s="3">
        <f t="shared" si="1"/>
        <v>6</v>
      </c>
      <c r="CB18" s="3">
        <f t="shared" si="1"/>
        <v>0</v>
      </c>
      <c r="CC18" s="3">
        <f t="shared" si="1"/>
        <v>7</v>
      </c>
      <c r="CD18" s="3">
        <f t="shared" si="1"/>
        <v>1</v>
      </c>
      <c r="CE18" s="3">
        <f t="shared" si="1"/>
        <v>1</v>
      </c>
      <c r="CF18" s="3">
        <f t="shared" si="1"/>
        <v>6</v>
      </c>
      <c r="CG18" s="3">
        <f t="shared" si="1"/>
        <v>3</v>
      </c>
      <c r="CH18" s="3">
        <f t="shared" si="1"/>
        <v>0</v>
      </c>
      <c r="CI18" s="3">
        <f t="shared" si="1"/>
        <v>0</v>
      </c>
      <c r="CJ18" s="3">
        <f t="shared" si="1"/>
        <v>9</v>
      </c>
      <c r="CK18" s="3">
        <f t="shared" si="1"/>
        <v>0</v>
      </c>
      <c r="CL18" s="3">
        <f t="shared" si="1"/>
        <v>0</v>
      </c>
      <c r="CM18" s="3">
        <f t="shared" si="1"/>
        <v>7</v>
      </c>
      <c r="CN18" s="3">
        <f t="shared" si="1"/>
        <v>2</v>
      </c>
      <c r="CO18" s="3">
        <f t="shared" si="1"/>
        <v>0</v>
      </c>
      <c r="CP18" s="3">
        <f t="shared" si="1"/>
        <v>7</v>
      </c>
      <c r="CQ18" s="3">
        <f t="shared" si="1"/>
        <v>2</v>
      </c>
      <c r="CR18" s="3">
        <f t="shared" si="1"/>
        <v>0</v>
      </c>
      <c r="CS18" s="3">
        <f t="shared" si="1"/>
        <v>7</v>
      </c>
      <c r="CT18" s="3">
        <f t="shared" si="1"/>
        <v>2</v>
      </c>
      <c r="CU18" s="3">
        <f t="shared" si="1"/>
        <v>0</v>
      </c>
      <c r="CV18" s="3">
        <f t="shared" si="1"/>
        <v>8</v>
      </c>
      <c r="CW18" s="3">
        <f t="shared" si="1"/>
        <v>1</v>
      </c>
      <c r="CX18" s="3">
        <f t="shared" si="1"/>
        <v>0</v>
      </c>
      <c r="CY18" s="3">
        <f t="shared" si="1"/>
        <v>6</v>
      </c>
      <c r="CZ18" s="3">
        <f t="shared" si="1"/>
        <v>3</v>
      </c>
      <c r="DA18" s="3">
        <f t="shared" si="1"/>
        <v>0</v>
      </c>
      <c r="DB18" s="3">
        <f t="shared" si="1"/>
        <v>7</v>
      </c>
      <c r="DC18" s="3">
        <f t="shared" si="1"/>
        <v>2</v>
      </c>
      <c r="DD18" s="3">
        <f t="shared" si="1"/>
        <v>7</v>
      </c>
      <c r="DE18" s="3">
        <f t="shared" si="1"/>
        <v>2</v>
      </c>
      <c r="DF18" s="3">
        <f t="shared" si="1"/>
        <v>0</v>
      </c>
      <c r="DG18" s="3">
        <f t="shared" si="1"/>
        <v>8</v>
      </c>
      <c r="DH18" s="3">
        <f t="shared" si="1"/>
        <v>1</v>
      </c>
      <c r="DI18" s="3">
        <f t="shared" si="1"/>
        <v>0</v>
      </c>
      <c r="DJ18" s="3">
        <f t="shared" si="1"/>
        <v>9</v>
      </c>
      <c r="DK18" s="3">
        <f t="shared" si="1"/>
        <v>0</v>
      </c>
      <c r="DL18" s="3">
        <f t="shared" si="1"/>
        <v>0</v>
      </c>
      <c r="DM18" s="3">
        <f t="shared" si="1"/>
        <v>5</v>
      </c>
      <c r="DN18" s="3">
        <f t="shared" si="1"/>
        <v>4</v>
      </c>
      <c r="DO18" s="3">
        <f t="shared" si="1"/>
        <v>0</v>
      </c>
      <c r="DP18" s="3">
        <f t="shared" si="1"/>
        <v>2</v>
      </c>
      <c r="DQ18" s="3">
        <f t="shared" si="1"/>
        <v>7</v>
      </c>
      <c r="DR18" s="3">
        <f t="shared" si="1"/>
        <v>0</v>
      </c>
      <c r="DS18" s="3">
        <f t="shared" si="1"/>
        <v>7</v>
      </c>
      <c r="DT18" s="3">
        <f t="shared" si="1"/>
        <v>2</v>
      </c>
      <c r="DU18" s="3">
        <f t="shared" si="1"/>
        <v>0</v>
      </c>
      <c r="DV18" s="3">
        <f t="shared" si="1"/>
        <v>8</v>
      </c>
      <c r="DW18" s="3">
        <f t="shared" si="1"/>
        <v>1</v>
      </c>
      <c r="DX18" s="3">
        <f t="shared" si="1"/>
        <v>0</v>
      </c>
      <c r="DY18" s="3">
        <f t="shared" si="1"/>
        <v>0</v>
      </c>
      <c r="DZ18" s="3">
        <f t="shared" si="1"/>
        <v>9</v>
      </c>
      <c r="EA18" s="3">
        <f t="shared" ref="EA18:GL18" si="2">SUM(EA9:EA17)</f>
        <v>0</v>
      </c>
      <c r="EB18" s="3">
        <f t="shared" si="2"/>
        <v>0</v>
      </c>
      <c r="EC18" s="3">
        <f t="shared" si="2"/>
        <v>8</v>
      </c>
      <c r="ED18" s="3">
        <f t="shared" si="2"/>
        <v>1</v>
      </c>
      <c r="EE18" s="3">
        <f t="shared" si="2"/>
        <v>0</v>
      </c>
      <c r="EF18" s="3">
        <f t="shared" si="2"/>
        <v>8</v>
      </c>
      <c r="EG18" s="3">
        <f t="shared" si="2"/>
        <v>1</v>
      </c>
      <c r="EH18" s="3">
        <f t="shared" si="2"/>
        <v>5</v>
      </c>
      <c r="EI18" s="3">
        <f t="shared" si="2"/>
        <v>4</v>
      </c>
      <c r="EJ18" s="3">
        <f t="shared" si="2"/>
        <v>0</v>
      </c>
      <c r="EK18" s="3">
        <f t="shared" si="2"/>
        <v>0</v>
      </c>
      <c r="EL18" s="3">
        <f t="shared" si="2"/>
        <v>7</v>
      </c>
      <c r="EM18" s="3">
        <f t="shared" si="2"/>
        <v>2</v>
      </c>
      <c r="EN18" s="3">
        <f t="shared" si="2"/>
        <v>6</v>
      </c>
      <c r="EO18" s="3">
        <f t="shared" si="2"/>
        <v>1</v>
      </c>
      <c r="EP18" s="3">
        <f t="shared" si="2"/>
        <v>2</v>
      </c>
      <c r="EQ18" s="3">
        <f t="shared" si="2"/>
        <v>6</v>
      </c>
      <c r="ER18" s="3">
        <f t="shared" si="2"/>
        <v>3</v>
      </c>
      <c r="ES18" s="3">
        <f t="shared" si="2"/>
        <v>0</v>
      </c>
      <c r="ET18" s="3">
        <f t="shared" si="2"/>
        <v>1</v>
      </c>
      <c r="EU18" s="3">
        <f t="shared" si="2"/>
        <v>8</v>
      </c>
      <c r="EV18" s="3">
        <f t="shared" si="2"/>
        <v>0</v>
      </c>
      <c r="EW18" s="3">
        <f t="shared" si="2"/>
        <v>1</v>
      </c>
      <c r="EX18" s="3">
        <f t="shared" si="2"/>
        <v>6</v>
      </c>
      <c r="EY18" s="3">
        <f t="shared" si="2"/>
        <v>2</v>
      </c>
      <c r="EZ18" s="3">
        <f t="shared" si="2"/>
        <v>7</v>
      </c>
      <c r="FA18" s="3">
        <f t="shared" si="2"/>
        <v>2</v>
      </c>
      <c r="FB18" s="3">
        <f t="shared" si="2"/>
        <v>0</v>
      </c>
      <c r="FC18" s="3">
        <f t="shared" si="2"/>
        <v>2</v>
      </c>
      <c r="FD18" s="3">
        <f t="shared" si="2"/>
        <v>5</v>
      </c>
      <c r="FE18" s="3">
        <f t="shared" si="2"/>
        <v>2</v>
      </c>
      <c r="FF18" s="3">
        <f t="shared" si="2"/>
        <v>7</v>
      </c>
      <c r="FG18" s="3">
        <f t="shared" si="2"/>
        <v>2</v>
      </c>
      <c r="FH18" s="3">
        <f t="shared" si="2"/>
        <v>0</v>
      </c>
      <c r="FI18" s="3">
        <f t="shared" si="2"/>
        <v>0</v>
      </c>
      <c r="FJ18" s="3">
        <f t="shared" si="2"/>
        <v>9</v>
      </c>
      <c r="FK18" s="3">
        <f t="shared" si="2"/>
        <v>0</v>
      </c>
      <c r="FL18" s="3">
        <f t="shared" si="2"/>
        <v>6</v>
      </c>
      <c r="FM18" s="3">
        <f t="shared" si="2"/>
        <v>3</v>
      </c>
      <c r="FN18" s="3">
        <f t="shared" si="2"/>
        <v>0</v>
      </c>
      <c r="FO18" s="3">
        <f t="shared" si="2"/>
        <v>7</v>
      </c>
      <c r="FP18" s="3">
        <f t="shared" si="2"/>
        <v>0</v>
      </c>
      <c r="FQ18" s="3">
        <f t="shared" si="2"/>
        <v>2</v>
      </c>
      <c r="FR18" s="3">
        <f t="shared" si="2"/>
        <v>5</v>
      </c>
      <c r="FS18" s="3">
        <f t="shared" si="2"/>
        <v>4</v>
      </c>
      <c r="FT18" s="3">
        <f t="shared" si="2"/>
        <v>0</v>
      </c>
      <c r="FU18" s="3">
        <f t="shared" si="2"/>
        <v>6</v>
      </c>
      <c r="FV18" s="3">
        <f t="shared" si="2"/>
        <v>3</v>
      </c>
      <c r="FW18" s="3">
        <f t="shared" si="2"/>
        <v>0</v>
      </c>
      <c r="FX18" s="3">
        <f t="shared" si="2"/>
        <v>7</v>
      </c>
      <c r="FY18" s="3">
        <f t="shared" si="2"/>
        <v>2</v>
      </c>
      <c r="FZ18" s="3">
        <f t="shared" si="2"/>
        <v>0</v>
      </c>
      <c r="GA18" s="3">
        <f t="shared" si="2"/>
        <v>0</v>
      </c>
      <c r="GB18" s="3">
        <f t="shared" si="2"/>
        <v>9</v>
      </c>
      <c r="GC18" s="3">
        <f t="shared" si="2"/>
        <v>0</v>
      </c>
      <c r="GD18" s="3">
        <f t="shared" si="2"/>
        <v>5</v>
      </c>
      <c r="GE18" s="3">
        <f t="shared" si="2"/>
        <v>2</v>
      </c>
      <c r="GF18" s="3">
        <f t="shared" si="2"/>
        <v>2</v>
      </c>
      <c r="GG18" s="3">
        <f t="shared" si="2"/>
        <v>5</v>
      </c>
      <c r="GH18" s="3">
        <f t="shared" si="2"/>
        <v>4</v>
      </c>
      <c r="GI18" s="3">
        <f t="shared" si="2"/>
        <v>0</v>
      </c>
      <c r="GJ18" s="3">
        <f t="shared" si="2"/>
        <v>8</v>
      </c>
      <c r="GK18" s="3">
        <f t="shared" si="2"/>
        <v>1</v>
      </c>
      <c r="GL18" s="3">
        <f t="shared" si="2"/>
        <v>0</v>
      </c>
      <c r="GM18" s="3">
        <f t="shared" ref="GM18:IX18" si="3">SUM(GM9:GM17)</f>
        <v>7</v>
      </c>
      <c r="GN18" s="3">
        <f t="shared" si="3"/>
        <v>2</v>
      </c>
      <c r="GO18" s="3">
        <f t="shared" si="3"/>
        <v>0</v>
      </c>
      <c r="GP18" s="3">
        <f t="shared" si="3"/>
        <v>8</v>
      </c>
      <c r="GQ18" s="3">
        <f t="shared" si="3"/>
        <v>1</v>
      </c>
      <c r="GR18" s="3">
        <f t="shared" si="3"/>
        <v>0</v>
      </c>
      <c r="GS18" s="3">
        <f t="shared" si="3"/>
        <v>7</v>
      </c>
      <c r="GT18" s="3">
        <f t="shared" si="3"/>
        <v>2</v>
      </c>
      <c r="GU18" s="3">
        <f t="shared" si="3"/>
        <v>0</v>
      </c>
      <c r="GV18" s="3">
        <f t="shared" si="3"/>
        <v>5</v>
      </c>
      <c r="GW18" s="3">
        <f t="shared" si="3"/>
        <v>4</v>
      </c>
      <c r="GX18" s="3">
        <f t="shared" si="3"/>
        <v>0</v>
      </c>
      <c r="GY18" s="3">
        <f t="shared" si="3"/>
        <v>7</v>
      </c>
      <c r="GZ18" s="3">
        <f t="shared" si="3"/>
        <v>2</v>
      </c>
      <c r="HA18" s="3">
        <f t="shared" si="3"/>
        <v>0</v>
      </c>
      <c r="HB18" s="3">
        <f t="shared" si="3"/>
        <v>2</v>
      </c>
      <c r="HC18" s="3">
        <f t="shared" si="3"/>
        <v>6</v>
      </c>
      <c r="HD18" s="3">
        <f t="shared" si="3"/>
        <v>1</v>
      </c>
      <c r="HE18" s="3">
        <f t="shared" si="3"/>
        <v>0</v>
      </c>
      <c r="HF18" s="3">
        <f t="shared" si="3"/>
        <v>9</v>
      </c>
      <c r="HG18" s="3">
        <f t="shared" si="3"/>
        <v>0</v>
      </c>
      <c r="HH18" s="3">
        <f t="shared" si="3"/>
        <v>9</v>
      </c>
      <c r="HI18" s="3">
        <f t="shared" si="3"/>
        <v>0</v>
      </c>
      <c r="HJ18" s="3">
        <f t="shared" si="3"/>
        <v>0</v>
      </c>
      <c r="HK18" s="3">
        <f t="shared" si="3"/>
        <v>4</v>
      </c>
      <c r="HL18" s="3">
        <f t="shared" si="3"/>
        <v>5</v>
      </c>
      <c r="HM18" s="3">
        <f t="shared" si="3"/>
        <v>0</v>
      </c>
      <c r="HN18" s="3">
        <f t="shared" si="3"/>
        <v>7</v>
      </c>
      <c r="HO18" s="3">
        <f t="shared" si="3"/>
        <v>2</v>
      </c>
      <c r="HP18" s="3">
        <f t="shared" si="3"/>
        <v>0</v>
      </c>
      <c r="HQ18" s="3">
        <f t="shared" si="3"/>
        <v>9</v>
      </c>
      <c r="HR18" s="3">
        <f t="shared" si="3"/>
        <v>0</v>
      </c>
      <c r="HS18" s="3">
        <f t="shared" si="3"/>
        <v>0</v>
      </c>
      <c r="HT18" s="3">
        <f t="shared" si="3"/>
        <v>9</v>
      </c>
      <c r="HU18" s="3">
        <f t="shared" si="3"/>
        <v>0</v>
      </c>
      <c r="HV18" s="3">
        <f t="shared" si="3"/>
        <v>0</v>
      </c>
      <c r="HW18" s="3">
        <f t="shared" si="3"/>
        <v>9</v>
      </c>
      <c r="HX18" s="3">
        <f t="shared" si="3"/>
        <v>0</v>
      </c>
      <c r="HY18" s="3">
        <f t="shared" si="3"/>
        <v>0</v>
      </c>
      <c r="HZ18" s="3">
        <f t="shared" si="3"/>
        <v>5</v>
      </c>
      <c r="IA18" s="3">
        <f t="shared" si="3"/>
        <v>4</v>
      </c>
      <c r="IB18" s="3">
        <f t="shared" si="3"/>
        <v>0</v>
      </c>
      <c r="IC18" s="3">
        <f t="shared" si="3"/>
        <v>9</v>
      </c>
      <c r="ID18" s="3">
        <f t="shared" si="3"/>
        <v>0</v>
      </c>
      <c r="IE18" s="3">
        <f t="shared" si="3"/>
        <v>0</v>
      </c>
      <c r="IF18" s="3">
        <f t="shared" si="3"/>
        <v>8</v>
      </c>
      <c r="IG18" s="3">
        <f t="shared" si="3"/>
        <v>1</v>
      </c>
      <c r="IH18" s="3">
        <f t="shared" si="3"/>
        <v>0</v>
      </c>
      <c r="II18" s="3">
        <f t="shared" si="3"/>
        <v>7</v>
      </c>
      <c r="IJ18" s="3">
        <f t="shared" si="3"/>
        <v>2</v>
      </c>
      <c r="IK18" s="3">
        <f t="shared" si="3"/>
        <v>0</v>
      </c>
      <c r="IL18" s="3">
        <f t="shared" si="3"/>
        <v>7</v>
      </c>
      <c r="IM18" s="3">
        <f t="shared" si="3"/>
        <v>2</v>
      </c>
      <c r="IN18" s="3">
        <f t="shared" si="3"/>
        <v>0</v>
      </c>
      <c r="IO18" s="3">
        <f t="shared" si="3"/>
        <v>3</v>
      </c>
      <c r="IP18" s="3">
        <f t="shared" si="3"/>
        <v>6</v>
      </c>
      <c r="IQ18" s="3">
        <f t="shared" si="3"/>
        <v>0</v>
      </c>
      <c r="IR18" s="3">
        <f t="shared" si="3"/>
        <v>5</v>
      </c>
      <c r="IS18" s="3">
        <f t="shared" si="3"/>
        <v>4</v>
      </c>
      <c r="IT18" s="3">
        <f t="shared" si="3"/>
        <v>0</v>
      </c>
    </row>
    <row r="19" spans="1:254" ht="50.25" customHeight="1" x14ac:dyDescent="0.3">
      <c r="A19" s="181" t="s">
        <v>783</v>
      </c>
      <c r="B19" s="182"/>
      <c r="C19" s="10">
        <f>C18/25%</f>
        <v>0</v>
      </c>
      <c r="D19" s="10">
        <f>D18/9%</f>
        <v>100</v>
      </c>
      <c r="E19" s="10">
        <f t="shared" ref="E19" si="4">E18/25%</f>
        <v>0</v>
      </c>
      <c r="F19" s="10">
        <f t="shared" ref="F19" si="5">F18/9%</f>
        <v>100</v>
      </c>
      <c r="G19" s="10">
        <f t="shared" ref="G19" si="6">G18/25%</f>
        <v>0</v>
      </c>
      <c r="H19" s="10">
        <f t="shared" ref="H19" si="7">H18/9%</f>
        <v>0</v>
      </c>
      <c r="I19" s="10">
        <f t="shared" ref="I19" si="8">I18/25%</f>
        <v>16</v>
      </c>
      <c r="J19" s="10">
        <f t="shared" ref="J19" si="9">J18/9%</f>
        <v>55.555555555555557</v>
      </c>
      <c r="K19" s="10">
        <f t="shared" ref="K19" si="10">K18/25%</f>
        <v>0</v>
      </c>
      <c r="L19" s="10">
        <f t="shared" ref="L19" si="11">L18/9%</f>
        <v>77.777777777777786</v>
      </c>
      <c r="M19" s="10">
        <f t="shared" ref="M19" si="12">M18/25%</f>
        <v>8</v>
      </c>
      <c r="N19" s="10">
        <f t="shared" ref="N19" si="13">N18/9%</f>
        <v>0</v>
      </c>
      <c r="O19" s="10">
        <f t="shared" ref="O19" si="14">O18/25%</f>
        <v>36</v>
      </c>
      <c r="P19" s="10">
        <f t="shared" ref="P19" si="15">P18/9%</f>
        <v>0</v>
      </c>
      <c r="Q19" s="10">
        <f t="shared" ref="Q19" si="16">Q18/25%</f>
        <v>0</v>
      </c>
      <c r="R19" s="10">
        <f t="shared" ref="R19" si="17">R18/9%</f>
        <v>100</v>
      </c>
      <c r="S19" s="10">
        <f t="shared" ref="S19" si="18">S18/25%</f>
        <v>0</v>
      </c>
      <c r="T19" s="10">
        <f t="shared" ref="T19" si="19">T18/9%</f>
        <v>0</v>
      </c>
      <c r="U19" s="10">
        <f t="shared" ref="U19" si="20">U18/25%</f>
        <v>36</v>
      </c>
      <c r="V19" s="10">
        <f t="shared" ref="V19" si="21">V18/9%</f>
        <v>0</v>
      </c>
      <c r="W19" s="10">
        <f t="shared" ref="W19" si="22">W18/25%</f>
        <v>0</v>
      </c>
      <c r="X19" s="10">
        <f t="shared" ref="X19" si="23">X18/9%</f>
        <v>22.222222222222221</v>
      </c>
      <c r="Y19" s="10">
        <f t="shared" ref="Y19" si="24">Y18/25%</f>
        <v>20</v>
      </c>
      <c r="Z19" s="10">
        <f t="shared" ref="Z19" si="25">Z18/9%</f>
        <v>22.222222222222221</v>
      </c>
      <c r="AA19" s="10">
        <f t="shared" ref="AA19" si="26">AA18/25%</f>
        <v>28</v>
      </c>
      <c r="AB19" s="10">
        <f t="shared" ref="AB19" si="27">AB18/9%</f>
        <v>11.111111111111111</v>
      </c>
      <c r="AC19" s="10">
        <f t="shared" ref="AC19" si="28">AC18/25%</f>
        <v>4</v>
      </c>
      <c r="AD19" s="10">
        <f t="shared" ref="AD19" si="29">AD18/9%</f>
        <v>33.333333333333336</v>
      </c>
      <c r="AE19" s="10">
        <f t="shared" ref="AE19" si="30">AE18/25%</f>
        <v>20</v>
      </c>
      <c r="AF19" s="10">
        <f t="shared" ref="AF19" si="31">AF18/9%</f>
        <v>11.111111111111111</v>
      </c>
      <c r="AG19" s="10">
        <f t="shared" ref="AG19" si="32">AG18/25%</f>
        <v>20</v>
      </c>
      <c r="AH19" s="10">
        <f t="shared" ref="AH19" si="33">AH18/9%</f>
        <v>44.444444444444443</v>
      </c>
      <c r="AI19" s="10">
        <f t="shared" ref="AI19" si="34">AI18/25%</f>
        <v>0</v>
      </c>
      <c r="AJ19" s="10">
        <f t="shared" ref="AJ19" si="35">AJ18/9%</f>
        <v>33.333333333333336</v>
      </c>
      <c r="AK19" s="10">
        <f t="shared" ref="AK19" si="36">AK18/25%</f>
        <v>16</v>
      </c>
      <c r="AL19" s="10">
        <f t="shared" ref="AL19" si="37">AL18/9%</f>
        <v>22.222222222222221</v>
      </c>
      <c r="AM19" s="10">
        <f t="shared" ref="AM19" si="38">AM18/25%</f>
        <v>20</v>
      </c>
      <c r="AN19" s="10">
        <f t="shared" ref="AN19" si="39">AN18/9%</f>
        <v>44.444444444444443</v>
      </c>
      <c r="AO19" s="10">
        <f t="shared" ref="AO19" si="40">AO18/25%</f>
        <v>0</v>
      </c>
      <c r="AP19" s="10">
        <f t="shared" ref="AP19" si="41">AP18/9%</f>
        <v>55.555555555555557</v>
      </c>
      <c r="AQ19" s="10">
        <f t="shared" ref="AQ19" si="42">AQ18/25%</f>
        <v>16</v>
      </c>
      <c r="AR19" s="10">
        <f t="shared" ref="AR19" si="43">AR18/9%</f>
        <v>0</v>
      </c>
      <c r="AS19" s="10">
        <f t="shared" ref="AS19" si="44">AS18/25%</f>
        <v>0</v>
      </c>
      <c r="AT19" s="10">
        <f t="shared" ref="AT19" si="45">AT18/9%</f>
        <v>100</v>
      </c>
      <c r="AU19" s="10">
        <f t="shared" ref="AU19" si="46">AU18/25%</f>
        <v>0</v>
      </c>
      <c r="AV19" s="10">
        <f t="shared" ref="AV19" si="47">AV18/9%</f>
        <v>0</v>
      </c>
      <c r="AW19" s="10">
        <f t="shared" ref="AW19" si="48">AW18/25%</f>
        <v>36</v>
      </c>
      <c r="AX19" s="10">
        <f t="shared" ref="AX19" si="49">AX18/9%</f>
        <v>0</v>
      </c>
      <c r="AY19" s="10">
        <f t="shared" ref="AY19" si="50">AY18/25%</f>
        <v>12</v>
      </c>
      <c r="AZ19" s="10">
        <f t="shared" ref="AZ19" si="51">AZ18/9%</f>
        <v>66.666666666666671</v>
      </c>
      <c r="BA19" s="10">
        <f t="shared" ref="BA19" si="52">BA18/25%</f>
        <v>0</v>
      </c>
      <c r="BB19" s="10">
        <f t="shared" ref="BB19" si="53">BB18/9%</f>
        <v>44.444444444444443</v>
      </c>
      <c r="BC19" s="10">
        <f t="shared" ref="BC19" si="54">BC18/25%</f>
        <v>20</v>
      </c>
      <c r="BD19" s="10">
        <f t="shared" ref="BD19" si="55">BD18/9%</f>
        <v>0</v>
      </c>
      <c r="BE19" s="10">
        <f t="shared" ref="BE19" si="56">BE18/25%</f>
        <v>36</v>
      </c>
      <c r="BF19" s="10">
        <f t="shared" ref="BF19" si="57">BF18/9%</f>
        <v>0</v>
      </c>
      <c r="BG19" s="10">
        <f t="shared" ref="BG19" si="58">BG18/25%</f>
        <v>0</v>
      </c>
      <c r="BH19" s="10">
        <f t="shared" ref="BH19" si="59">BH18/9%</f>
        <v>100</v>
      </c>
      <c r="BI19" s="10">
        <f t="shared" ref="BI19" si="60">BI18/25%</f>
        <v>0</v>
      </c>
      <c r="BJ19" s="10">
        <f t="shared" ref="BJ19" si="61">BJ18/9%</f>
        <v>0</v>
      </c>
      <c r="BK19" s="10">
        <f t="shared" ref="BK19" si="62">BK18/25%</f>
        <v>36</v>
      </c>
      <c r="BL19" s="10">
        <f t="shared" ref="BL19" si="63">BL18/9%</f>
        <v>0</v>
      </c>
      <c r="BM19" s="10">
        <f t="shared" ref="BM19" si="64">BM18/25%</f>
        <v>0</v>
      </c>
      <c r="BN19" s="10">
        <f t="shared" ref="BN19" si="65">BN18/9%</f>
        <v>33.333333333333336</v>
      </c>
      <c r="BO19" s="10">
        <f t="shared" ref="BO19" si="66">BO18/25%</f>
        <v>16</v>
      </c>
      <c r="BP19" s="10">
        <f t="shared" ref="BP19" si="67">BP18/9%</f>
        <v>22.222222222222221</v>
      </c>
      <c r="BQ19" s="10">
        <f t="shared" ref="BQ19" si="68">BQ18/25%</f>
        <v>0</v>
      </c>
      <c r="BR19" s="10">
        <f t="shared" ref="BR19" si="69">BR18/9%</f>
        <v>88.888888888888886</v>
      </c>
      <c r="BS19" s="10">
        <f t="shared" ref="BS19" si="70">BS18/25%</f>
        <v>4</v>
      </c>
      <c r="BT19" s="10">
        <f t="shared" ref="BT19" si="71">BT18/9%</f>
        <v>0</v>
      </c>
      <c r="BU19" s="10">
        <f t="shared" ref="BU19" si="72">BU18/25%</f>
        <v>36</v>
      </c>
      <c r="BV19" s="10">
        <f t="shared" ref="BV19" si="73">BV18/9%</f>
        <v>0</v>
      </c>
      <c r="BW19" s="10">
        <f t="shared" ref="BW19" si="74">BW18/25%</f>
        <v>0</v>
      </c>
      <c r="BX19" s="10">
        <f t="shared" ref="BX19" si="75">BX18/9%</f>
        <v>100</v>
      </c>
      <c r="BY19" s="10">
        <f t="shared" ref="BY19" si="76">BY18/25%</f>
        <v>0</v>
      </c>
      <c r="BZ19" s="10">
        <f t="shared" ref="BZ19" si="77">BZ18/9%</f>
        <v>33.333333333333336</v>
      </c>
      <c r="CA19" s="10">
        <f t="shared" ref="CA19" si="78">CA18/25%</f>
        <v>24</v>
      </c>
      <c r="CB19" s="10">
        <f t="shared" ref="CB19" si="79">CB18/9%</f>
        <v>0</v>
      </c>
      <c r="CC19" s="10">
        <f t="shared" ref="CC19" si="80">CC18/25%</f>
        <v>28</v>
      </c>
      <c r="CD19" s="10">
        <f t="shared" ref="CD19" si="81">CD18/9%</f>
        <v>11.111111111111111</v>
      </c>
      <c r="CE19" s="10">
        <f t="shared" ref="CE19" si="82">CE18/25%</f>
        <v>4</v>
      </c>
      <c r="CF19" s="10">
        <f t="shared" ref="CF19" si="83">CF18/9%</f>
        <v>66.666666666666671</v>
      </c>
      <c r="CG19" s="10">
        <f t="shared" ref="CG19" si="84">CG18/25%</f>
        <v>12</v>
      </c>
      <c r="CH19" s="10">
        <f t="shared" ref="CH19" si="85">CH18/9%</f>
        <v>0</v>
      </c>
      <c r="CI19" s="10">
        <f t="shared" ref="CI19" si="86">CI18/25%</f>
        <v>0</v>
      </c>
      <c r="CJ19" s="10">
        <f t="shared" ref="CJ19" si="87">CJ18/9%</f>
        <v>100</v>
      </c>
      <c r="CK19" s="10">
        <f t="shared" ref="CK19" si="88">CK18/25%</f>
        <v>0</v>
      </c>
      <c r="CL19" s="10">
        <f t="shared" ref="CL19" si="89">CL18/9%</f>
        <v>0</v>
      </c>
      <c r="CM19" s="10">
        <f t="shared" ref="CM19" si="90">CM18/25%</f>
        <v>28</v>
      </c>
      <c r="CN19" s="10">
        <f t="shared" ref="CN19" si="91">CN18/9%</f>
        <v>22.222222222222221</v>
      </c>
      <c r="CO19" s="10">
        <f t="shared" ref="CO19" si="92">CO18/25%</f>
        <v>0</v>
      </c>
      <c r="CP19" s="10">
        <f t="shared" ref="CP19" si="93">CP18/9%</f>
        <v>77.777777777777786</v>
      </c>
      <c r="CQ19" s="10">
        <f t="shared" ref="CQ19" si="94">CQ18/25%</f>
        <v>8</v>
      </c>
      <c r="CR19" s="10">
        <f t="shared" ref="CR19" si="95">CR18/9%</f>
        <v>0</v>
      </c>
      <c r="CS19" s="10">
        <f t="shared" ref="CS19" si="96">CS18/25%</f>
        <v>28</v>
      </c>
      <c r="CT19" s="10">
        <f t="shared" ref="CT19" si="97">CT18/9%</f>
        <v>22.222222222222221</v>
      </c>
      <c r="CU19" s="10">
        <f t="shared" ref="CU19" si="98">CU18/25%</f>
        <v>0</v>
      </c>
      <c r="CV19" s="10">
        <f t="shared" ref="CV19" si="99">CV18/9%</f>
        <v>88.888888888888886</v>
      </c>
      <c r="CW19" s="10">
        <f t="shared" ref="CW19" si="100">CW18/25%</f>
        <v>4</v>
      </c>
      <c r="CX19" s="10">
        <f t="shared" ref="CX19" si="101">CX18/9%</f>
        <v>0</v>
      </c>
      <c r="CY19" s="10">
        <f t="shared" ref="CY19" si="102">CY18/25%</f>
        <v>24</v>
      </c>
      <c r="CZ19" s="10">
        <f t="shared" ref="CZ19" si="103">CZ18/9%</f>
        <v>33.333333333333336</v>
      </c>
      <c r="DA19" s="10">
        <f t="shared" ref="DA19" si="104">DA18/25%</f>
        <v>0</v>
      </c>
      <c r="DB19" s="10">
        <f t="shared" ref="DB19" si="105">DB18/9%</f>
        <v>77.777777777777786</v>
      </c>
      <c r="DC19" s="10">
        <f t="shared" ref="DC19" si="106">DC18/25%</f>
        <v>8</v>
      </c>
      <c r="DD19" s="10">
        <f t="shared" ref="DD19" si="107">DD18/9%</f>
        <v>77.777777777777786</v>
      </c>
      <c r="DE19" s="10">
        <f t="shared" ref="DE19" si="108">DE18/25%</f>
        <v>8</v>
      </c>
      <c r="DF19" s="10">
        <f t="shared" ref="DF19" si="109">DF18/9%</f>
        <v>0</v>
      </c>
      <c r="DG19" s="10">
        <f t="shared" ref="DG19" si="110">DG18/25%</f>
        <v>32</v>
      </c>
      <c r="DH19" s="10">
        <f t="shared" ref="DH19" si="111">DH18/9%</f>
        <v>11.111111111111111</v>
      </c>
      <c r="DI19" s="10">
        <f t="shared" ref="DI19" si="112">DI18/25%</f>
        <v>0</v>
      </c>
      <c r="DJ19" s="10">
        <f t="shared" ref="DJ19" si="113">DJ18/9%</f>
        <v>100</v>
      </c>
      <c r="DK19" s="10">
        <f t="shared" ref="DK19" si="114">DK18/25%</f>
        <v>0</v>
      </c>
      <c r="DL19" s="10">
        <f t="shared" ref="DL19" si="115">DL18/9%</f>
        <v>0</v>
      </c>
      <c r="DM19" s="10">
        <f t="shared" ref="DM19" si="116">DM18/25%</f>
        <v>20</v>
      </c>
      <c r="DN19" s="10">
        <f t="shared" ref="DN19" si="117">DN18/9%</f>
        <v>44.444444444444443</v>
      </c>
      <c r="DO19" s="10">
        <f t="shared" ref="DO19" si="118">DO18/25%</f>
        <v>0</v>
      </c>
      <c r="DP19" s="10">
        <f t="shared" ref="DP19" si="119">DP18/9%</f>
        <v>22.222222222222221</v>
      </c>
      <c r="DQ19" s="10">
        <f t="shared" ref="DQ19" si="120">DQ18/25%</f>
        <v>28</v>
      </c>
      <c r="DR19" s="10">
        <f t="shared" ref="DR19" si="121">DR18/9%</f>
        <v>0</v>
      </c>
      <c r="DS19" s="10">
        <f t="shared" ref="DS19" si="122">DS18/25%</f>
        <v>28</v>
      </c>
      <c r="DT19" s="10">
        <f t="shared" ref="DT19" si="123">DT18/9%</f>
        <v>22.222222222222221</v>
      </c>
      <c r="DU19" s="10">
        <f t="shared" ref="DU19" si="124">DU18/25%</f>
        <v>0</v>
      </c>
      <c r="DV19" s="10">
        <f t="shared" ref="DV19" si="125">DV18/9%</f>
        <v>88.888888888888886</v>
      </c>
      <c r="DW19" s="10">
        <f t="shared" ref="DW19" si="126">DW18/25%</f>
        <v>4</v>
      </c>
      <c r="DX19" s="10">
        <f t="shared" ref="DX19" si="127">DX18/9%</f>
        <v>0</v>
      </c>
      <c r="DY19" s="10">
        <f t="shared" ref="DY19" si="128">DY18/25%</f>
        <v>0</v>
      </c>
      <c r="DZ19" s="10">
        <f t="shared" ref="DZ19" si="129">DZ18/9%</f>
        <v>100</v>
      </c>
      <c r="EA19" s="10">
        <f t="shared" ref="EA19" si="130">EA18/25%</f>
        <v>0</v>
      </c>
      <c r="EB19" s="10">
        <f t="shared" ref="EB19" si="131">EB18/9%</f>
        <v>0</v>
      </c>
      <c r="EC19" s="10">
        <f t="shared" ref="EC19" si="132">EC18/25%</f>
        <v>32</v>
      </c>
      <c r="ED19" s="10">
        <f t="shared" ref="ED19" si="133">ED18/9%</f>
        <v>11.111111111111111</v>
      </c>
      <c r="EE19" s="10">
        <f t="shared" ref="EE19" si="134">EE18/25%</f>
        <v>0</v>
      </c>
      <c r="EF19" s="10">
        <f t="shared" ref="EF19" si="135">EF18/9%</f>
        <v>88.888888888888886</v>
      </c>
      <c r="EG19" s="10">
        <f t="shared" ref="EG19" si="136">EG18/25%</f>
        <v>4</v>
      </c>
      <c r="EH19" s="10">
        <f t="shared" ref="EH19" si="137">EH18/9%</f>
        <v>55.555555555555557</v>
      </c>
      <c r="EI19" s="10">
        <f t="shared" ref="EI19" si="138">EI18/25%</f>
        <v>16</v>
      </c>
      <c r="EJ19" s="10">
        <f t="shared" ref="EJ19" si="139">EJ18/9%</f>
        <v>0</v>
      </c>
      <c r="EK19" s="10">
        <f t="shared" ref="EK19" si="140">EK18/25%</f>
        <v>0</v>
      </c>
      <c r="EL19" s="10">
        <f t="shared" ref="EL19" si="141">EL18/9%</f>
        <v>77.777777777777786</v>
      </c>
      <c r="EM19" s="10">
        <f t="shared" ref="EM19" si="142">EM18/25%</f>
        <v>8</v>
      </c>
      <c r="EN19" s="10">
        <f t="shared" ref="EN19" si="143">EN18/9%</f>
        <v>66.666666666666671</v>
      </c>
      <c r="EO19" s="10">
        <f t="shared" ref="EO19" si="144">EO18/25%</f>
        <v>4</v>
      </c>
      <c r="EP19" s="10">
        <f t="shared" ref="EP19" si="145">EP18/9%</f>
        <v>22.222222222222221</v>
      </c>
      <c r="EQ19" s="10">
        <f t="shared" ref="EQ19" si="146">EQ18/25%</f>
        <v>24</v>
      </c>
      <c r="ER19" s="10">
        <f t="shared" ref="ER19" si="147">ER18/9%</f>
        <v>33.333333333333336</v>
      </c>
      <c r="ES19" s="10">
        <f t="shared" ref="ES19" si="148">ES18/25%</f>
        <v>0</v>
      </c>
      <c r="ET19" s="10">
        <f t="shared" ref="ET19" si="149">ET18/9%</f>
        <v>11.111111111111111</v>
      </c>
      <c r="EU19" s="10">
        <f t="shared" ref="EU19" si="150">EU18/25%</f>
        <v>32</v>
      </c>
      <c r="EV19" s="10">
        <f t="shared" ref="EV19" si="151">EV18/9%</f>
        <v>0</v>
      </c>
      <c r="EW19" s="10">
        <f t="shared" ref="EW19" si="152">EW18/25%</f>
        <v>4</v>
      </c>
      <c r="EX19" s="10">
        <f t="shared" ref="EX19" si="153">EX18/9%</f>
        <v>66.666666666666671</v>
      </c>
      <c r="EY19" s="10">
        <f t="shared" ref="EY19" si="154">EY18/25%</f>
        <v>8</v>
      </c>
      <c r="EZ19" s="10">
        <f t="shared" ref="EZ19" si="155">EZ18/9%</f>
        <v>77.777777777777786</v>
      </c>
      <c r="FA19" s="10">
        <f t="shared" ref="FA19" si="156">FA18/25%</f>
        <v>8</v>
      </c>
      <c r="FB19" s="10">
        <f t="shared" ref="FB19" si="157">FB18/9%</f>
        <v>0</v>
      </c>
      <c r="FC19" s="10">
        <f t="shared" ref="FC19" si="158">FC18/25%</f>
        <v>8</v>
      </c>
      <c r="FD19" s="10">
        <f t="shared" ref="FD19" si="159">FD18/9%</f>
        <v>55.555555555555557</v>
      </c>
      <c r="FE19" s="10">
        <f t="shared" ref="FE19" si="160">FE18/25%</f>
        <v>8</v>
      </c>
      <c r="FF19" s="10">
        <f t="shared" ref="FF19" si="161">FF18/9%</f>
        <v>77.777777777777786</v>
      </c>
      <c r="FG19" s="10">
        <f t="shared" ref="FG19" si="162">FG18/25%</f>
        <v>8</v>
      </c>
      <c r="FH19" s="10">
        <f t="shared" ref="FH19" si="163">FH18/9%</f>
        <v>0</v>
      </c>
      <c r="FI19" s="10">
        <f t="shared" ref="FI19" si="164">FI18/25%</f>
        <v>0</v>
      </c>
      <c r="FJ19" s="10">
        <f t="shared" ref="FJ19" si="165">FJ18/9%</f>
        <v>100</v>
      </c>
      <c r="FK19" s="10">
        <f t="shared" ref="FK19" si="166">FK18/25%</f>
        <v>0</v>
      </c>
      <c r="FL19" s="10">
        <f t="shared" ref="FL19" si="167">FL18/9%</f>
        <v>66.666666666666671</v>
      </c>
      <c r="FM19" s="10">
        <f t="shared" ref="FM19" si="168">FM18/25%</f>
        <v>12</v>
      </c>
      <c r="FN19" s="10">
        <f t="shared" ref="FN19" si="169">FN18/9%</f>
        <v>0</v>
      </c>
      <c r="FO19" s="10">
        <f t="shared" ref="FO19" si="170">FO18/25%</f>
        <v>28</v>
      </c>
      <c r="FP19" s="10">
        <f t="shared" ref="FP19" si="171">FP18/9%</f>
        <v>0</v>
      </c>
      <c r="FQ19" s="10">
        <f t="shared" ref="FQ19" si="172">FQ18/25%</f>
        <v>8</v>
      </c>
      <c r="FR19" s="10">
        <f t="shared" ref="FR19" si="173">FR18/9%</f>
        <v>55.555555555555557</v>
      </c>
      <c r="FS19" s="10">
        <f t="shared" ref="FS19" si="174">FS18/25%</f>
        <v>16</v>
      </c>
      <c r="FT19" s="10">
        <f t="shared" ref="FT19" si="175">FT18/9%</f>
        <v>0</v>
      </c>
      <c r="FU19" s="10">
        <f t="shared" ref="FU19" si="176">FU18/25%</f>
        <v>24</v>
      </c>
      <c r="FV19" s="10">
        <f t="shared" ref="FV19" si="177">FV18/9%</f>
        <v>33.333333333333336</v>
      </c>
      <c r="FW19" s="10">
        <f t="shared" ref="FW19" si="178">FW18/25%</f>
        <v>0</v>
      </c>
      <c r="FX19" s="10">
        <f t="shared" ref="FX19" si="179">FX18/9%</f>
        <v>77.777777777777786</v>
      </c>
      <c r="FY19" s="10">
        <f t="shared" ref="FY19" si="180">FY18/25%</f>
        <v>8</v>
      </c>
      <c r="FZ19" s="10">
        <f t="shared" ref="FZ19" si="181">FZ18/9%</f>
        <v>0</v>
      </c>
      <c r="GA19" s="10">
        <f t="shared" ref="GA19" si="182">GA18/25%</f>
        <v>0</v>
      </c>
      <c r="GB19" s="10">
        <f t="shared" ref="GB19" si="183">GB18/9%</f>
        <v>100</v>
      </c>
      <c r="GC19" s="10">
        <f t="shared" ref="GC19" si="184">GC18/25%</f>
        <v>0</v>
      </c>
      <c r="GD19" s="10">
        <f t="shared" ref="GD19" si="185">GD18/9%</f>
        <v>55.555555555555557</v>
      </c>
      <c r="GE19" s="10">
        <f t="shared" ref="GE19" si="186">GE18/25%</f>
        <v>8</v>
      </c>
      <c r="GF19" s="10">
        <f t="shared" ref="GF19" si="187">GF18/9%</f>
        <v>22.222222222222221</v>
      </c>
      <c r="GG19" s="10">
        <f t="shared" ref="GG19" si="188">GG18/25%</f>
        <v>20</v>
      </c>
      <c r="GH19" s="10">
        <f t="shared" ref="GH19" si="189">GH18/9%</f>
        <v>44.444444444444443</v>
      </c>
      <c r="GI19" s="10">
        <f t="shared" ref="GI19" si="190">GI18/25%</f>
        <v>0</v>
      </c>
      <c r="GJ19" s="10">
        <f t="shared" ref="GJ19" si="191">GJ18/9%</f>
        <v>88.888888888888886</v>
      </c>
      <c r="GK19" s="10">
        <f t="shared" ref="GK19" si="192">GK18/25%</f>
        <v>4</v>
      </c>
      <c r="GL19" s="10">
        <f t="shared" ref="GL19" si="193">GL18/9%</f>
        <v>0</v>
      </c>
      <c r="GM19" s="10">
        <f t="shared" ref="GM19" si="194">GM18/25%</f>
        <v>28</v>
      </c>
      <c r="GN19" s="10">
        <f t="shared" ref="GN19" si="195">GN18/9%</f>
        <v>22.222222222222221</v>
      </c>
      <c r="GO19" s="10">
        <f t="shared" ref="GO19" si="196">GO18/25%</f>
        <v>0</v>
      </c>
      <c r="GP19" s="10">
        <f t="shared" ref="GP19" si="197">GP18/9%</f>
        <v>88.888888888888886</v>
      </c>
      <c r="GQ19" s="10">
        <f t="shared" ref="GQ19" si="198">GQ18/25%</f>
        <v>4</v>
      </c>
      <c r="GR19" s="10">
        <f t="shared" ref="GR19" si="199">GR18/9%</f>
        <v>0</v>
      </c>
      <c r="GS19" s="10">
        <f t="shared" ref="GS19" si="200">GS18/25%</f>
        <v>28</v>
      </c>
      <c r="GT19" s="10">
        <f t="shared" ref="GT19" si="201">GT18/9%</f>
        <v>22.222222222222221</v>
      </c>
      <c r="GU19" s="10">
        <f t="shared" ref="GU19" si="202">GU18/25%</f>
        <v>0</v>
      </c>
      <c r="GV19" s="10">
        <f t="shared" ref="GV19" si="203">GV18/9%</f>
        <v>55.555555555555557</v>
      </c>
      <c r="GW19" s="10">
        <f t="shared" ref="GW19" si="204">GW18/25%</f>
        <v>16</v>
      </c>
      <c r="GX19" s="10">
        <f t="shared" ref="GX19" si="205">GX18/9%</f>
        <v>0</v>
      </c>
      <c r="GY19" s="10">
        <f t="shared" ref="GY19" si="206">GY18/25%</f>
        <v>28</v>
      </c>
      <c r="GZ19" s="10">
        <f t="shared" ref="GZ19" si="207">GZ18/9%</f>
        <v>22.222222222222221</v>
      </c>
      <c r="HA19" s="10">
        <f t="shared" ref="HA19" si="208">HA18/25%</f>
        <v>0</v>
      </c>
      <c r="HB19" s="10">
        <f t="shared" ref="HB19" si="209">HB18/9%</f>
        <v>22.222222222222221</v>
      </c>
      <c r="HC19" s="10">
        <f t="shared" ref="HC19" si="210">HC18/25%</f>
        <v>24</v>
      </c>
      <c r="HD19" s="10">
        <f t="shared" ref="HD19" si="211">HD18/9%</f>
        <v>11.111111111111111</v>
      </c>
      <c r="HE19" s="10">
        <f t="shared" ref="HE19" si="212">HE18/25%</f>
        <v>0</v>
      </c>
      <c r="HF19" s="10">
        <f t="shared" ref="HF19" si="213">HF18/9%</f>
        <v>100</v>
      </c>
      <c r="HG19" s="10">
        <f t="shared" ref="HG19" si="214">HG18/25%</f>
        <v>0</v>
      </c>
      <c r="HH19" s="10">
        <f t="shared" ref="HH19" si="215">HH18/9%</f>
        <v>100</v>
      </c>
      <c r="HI19" s="10">
        <f t="shared" ref="HI19" si="216">HI18/25%</f>
        <v>0</v>
      </c>
      <c r="HJ19" s="10">
        <f t="shared" ref="HJ19" si="217">HJ18/9%</f>
        <v>0</v>
      </c>
      <c r="HK19" s="10">
        <f t="shared" ref="HK19" si="218">HK18/25%</f>
        <v>16</v>
      </c>
      <c r="HL19" s="10">
        <f t="shared" ref="HL19" si="219">HL18/9%</f>
        <v>55.555555555555557</v>
      </c>
      <c r="HM19" s="10">
        <f t="shared" ref="HM19" si="220">HM18/25%</f>
        <v>0</v>
      </c>
      <c r="HN19" s="10">
        <f t="shared" ref="HN19" si="221">HN18/9%</f>
        <v>77.777777777777786</v>
      </c>
      <c r="HO19" s="10">
        <f t="shared" ref="HO19" si="222">HO18/25%</f>
        <v>8</v>
      </c>
      <c r="HP19" s="10">
        <f t="shared" ref="HP19" si="223">HP18/9%</f>
        <v>0</v>
      </c>
      <c r="HQ19" s="10">
        <f t="shared" ref="HQ19" si="224">HQ18/25%</f>
        <v>36</v>
      </c>
      <c r="HR19" s="10">
        <f t="shared" ref="HR19" si="225">HR18/9%</f>
        <v>0</v>
      </c>
      <c r="HS19" s="10">
        <f t="shared" ref="HS19" si="226">HS18/25%</f>
        <v>0</v>
      </c>
      <c r="HT19" s="10">
        <f t="shared" ref="HT19" si="227">HT18/9%</f>
        <v>100</v>
      </c>
      <c r="HU19" s="10">
        <f t="shared" ref="HU19" si="228">HU18/25%</f>
        <v>0</v>
      </c>
      <c r="HV19" s="10">
        <f t="shared" ref="HV19" si="229">HV18/9%</f>
        <v>0</v>
      </c>
      <c r="HW19" s="10">
        <f t="shared" ref="HW19" si="230">HW18/25%</f>
        <v>36</v>
      </c>
      <c r="HX19" s="10">
        <f t="shared" ref="HX19" si="231">HX18/9%</f>
        <v>0</v>
      </c>
      <c r="HY19" s="10">
        <f t="shared" ref="HY19" si="232">HY18/25%</f>
        <v>0</v>
      </c>
      <c r="HZ19" s="10">
        <f t="shared" ref="HZ19" si="233">HZ18/9%</f>
        <v>55.555555555555557</v>
      </c>
      <c r="IA19" s="10">
        <f t="shared" ref="IA19" si="234">IA18/25%</f>
        <v>16</v>
      </c>
      <c r="IB19" s="10">
        <f t="shared" ref="IB19" si="235">IB18/9%</f>
        <v>0</v>
      </c>
      <c r="IC19" s="10">
        <f t="shared" ref="IC19" si="236">IC18/25%</f>
        <v>36</v>
      </c>
      <c r="ID19" s="10">
        <f t="shared" ref="ID19" si="237">ID18/9%</f>
        <v>0</v>
      </c>
      <c r="IE19" s="10">
        <f t="shared" ref="IE19" si="238">IE18/25%</f>
        <v>0</v>
      </c>
      <c r="IF19" s="10">
        <f t="shared" ref="IF19" si="239">IF18/9%</f>
        <v>88.888888888888886</v>
      </c>
      <c r="IG19" s="10">
        <f t="shared" ref="IG19" si="240">IG18/25%</f>
        <v>4</v>
      </c>
      <c r="IH19" s="10">
        <f t="shared" ref="IH19" si="241">IH18/9%</f>
        <v>0</v>
      </c>
      <c r="II19" s="10">
        <f t="shared" ref="II19" si="242">II18/25%</f>
        <v>28</v>
      </c>
      <c r="IJ19" s="10">
        <f t="shared" ref="IJ19" si="243">IJ18/9%</f>
        <v>22.222222222222221</v>
      </c>
      <c r="IK19" s="10">
        <f t="shared" ref="IK19" si="244">IK18/25%</f>
        <v>0</v>
      </c>
      <c r="IL19" s="10">
        <f t="shared" ref="IL19" si="245">IL18/9%</f>
        <v>77.777777777777786</v>
      </c>
      <c r="IM19" s="10">
        <f t="shared" ref="IM19" si="246">IM18/25%</f>
        <v>8</v>
      </c>
      <c r="IN19" s="10">
        <f t="shared" ref="IN19" si="247">IN18/9%</f>
        <v>0</v>
      </c>
      <c r="IO19" s="10">
        <f t="shared" ref="IO19" si="248">IO18/25%</f>
        <v>12</v>
      </c>
      <c r="IP19" s="10">
        <f t="shared" ref="IP19" si="249">IP18/9%</f>
        <v>66.666666666666671</v>
      </c>
      <c r="IQ19" s="10">
        <f t="shared" ref="IQ19" si="250">IQ18/25%</f>
        <v>0</v>
      </c>
      <c r="IR19" s="10">
        <f t="shared" ref="IR19" si="251">IR18/9%</f>
        <v>55.555555555555557</v>
      </c>
      <c r="IS19" s="10">
        <f t="shared" ref="IS19" si="252">IS18/25%</f>
        <v>16</v>
      </c>
      <c r="IT19" s="10">
        <f t="shared" ref="IT19" si="253">IT18/9%</f>
        <v>0</v>
      </c>
    </row>
    <row r="21" spans="1:254" x14ac:dyDescent="0.3">
      <c r="B21" s="143" t="s">
        <v>1393</v>
      </c>
      <c r="C21" s="143"/>
      <c r="D21" s="143"/>
      <c r="E21" s="143"/>
      <c r="F21" s="44"/>
      <c r="G21" s="44"/>
      <c r="H21" s="44"/>
      <c r="I21" s="44"/>
      <c r="J21" s="44"/>
      <c r="K21" s="44"/>
    </row>
    <row r="22" spans="1:254" x14ac:dyDescent="0.3">
      <c r="B22" s="45" t="s">
        <v>755</v>
      </c>
      <c r="C22" s="45" t="s">
        <v>756</v>
      </c>
      <c r="D22" s="50">
        <f>E22/100*9</f>
        <v>4.7028571428571428</v>
      </c>
      <c r="E22" s="50">
        <f>(C19+F19+I19+L19+O19+R19+U19)/7</f>
        <v>52.253968253968253</v>
      </c>
      <c r="F22" s="79"/>
      <c r="G22" s="79"/>
      <c r="H22" s="79"/>
      <c r="I22" s="79"/>
      <c r="J22" s="79"/>
      <c r="K22" s="79"/>
      <c r="L22" s="74"/>
      <c r="M22" s="74"/>
    </row>
    <row r="23" spans="1:254" x14ac:dyDescent="0.3">
      <c r="B23" s="45" t="s">
        <v>757</v>
      </c>
      <c r="C23" s="45" t="s">
        <v>756</v>
      </c>
      <c r="D23" s="50">
        <f t="shared" ref="D23:D25" si="254">E23/100*9</f>
        <v>2.1028571428571428</v>
      </c>
      <c r="E23" s="50">
        <f>(D19+G19+J19+M19+P19+S19+V19)/7</f>
        <v>23.365079365079364</v>
      </c>
      <c r="F23" s="79"/>
      <c r="G23" s="79"/>
      <c r="H23" s="79"/>
      <c r="I23" s="79"/>
      <c r="J23" s="79"/>
      <c r="K23" s="79"/>
      <c r="L23" s="74"/>
      <c r="M23" s="74"/>
    </row>
    <row r="24" spans="1:254" x14ac:dyDescent="0.3">
      <c r="B24" s="45" t="s">
        <v>758</v>
      </c>
      <c r="C24" s="45" t="s">
        <v>756</v>
      </c>
      <c r="D24" s="50">
        <f t="shared" si="254"/>
        <v>0</v>
      </c>
      <c r="E24" s="50">
        <f>(E19+H19+K19+N19+Q19+T19+W19)/7</f>
        <v>0</v>
      </c>
      <c r="F24" s="79"/>
      <c r="G24" s="79"/>
      <c r="H24" s="79"/>
      <c r="I24" s="79"/>
      <c r="J24" s="79"/>
      <c r="K24" s="79"/>
      <c r="L24" s="74"/>
      <c r="M24" s="74"/>
    </row>
    <row r="25" spans="1:254" x14ac:dyDescent="0.3">
      <c r="B25" s="47"/>
      <c r="C25" s="47"/>
      <c r="D25" s="50">
        <f t="shared" si="254"/>
        <v>6.805714285714286</v>
      </c>
      <c r="E25" s="51">
        <f>SUM(E22:E24)</f>
        <v>75.61904761904762</v>
      </c>
      <c r="F25" s="79"/>
      <c r="G25" s="79"/>
      <c r="H25" s="79"/>
      <c r="I25" s="79"/>
      <c r="J25" s="79"/>
      <c r="K25" s="79"/>
      <c r="L25" s="74"/>
      <c r="M25" s="74"/>
    </row>
    <row r="26" spans="1:254" x14ac:dyDescent="0.3">
      <c r="B26" s="45"/>
      <c r="C26" s="45"/>
      <c r="D26" s="168" t="s">
        <v>322</v>
      </c>
      <c r="E26" s="168"/>
      <c r="F26" s="169" t="s">
        <v>323</v>
      </c>
      <c r="G26" s="169"/>
      <c r="H26" s="180" t="s">
        <v>414</v>
      </c>
      <c r="I26" s="180"/>
      <c r="J26" s="180" t="s">
        <v>378</v>
      </c>
      <c r="K26" s="180"/>
      <c r="L26" s="74"/>
      <c r="M26" s="74"/>
    </row>
    <row r="27" spans="1:254" x14ac:dyDescent="0.3">
      <c r="B27" s="45" t="s">
        <v>755</v>
      </c>
      <c r="C27" s="45" t="s">
        <v>759</v>
      </c>
      <c r="D27" s="50">
        <f>E27/100*25</f>
        <v>7.5873015873015888</v>
      </c>
      <c r="E27" s="50">
        <f>(X19+AA19+AD19+AG19+AJ19+AM19+AP19)/7</f>
        <v>30.349206349206352</v>
      </c>
      <c r="F27" s="50">
        <f>G27/100*25</f>
        <v>8.1587301587301599</v>
      </c>
      <c r="G27" s="50">
        <f>(AS19+AV19+AY19+BB19+BE19+BH19+BK19)/7</f>
        <v>32.63492063492064</v>
      </c>
      <c r="H27" s="50">
        <f>I27/100*25</f>
        <v>5.7619047619047619</v>
      </c>
      <c r="I27" s="50">
        <f>(BN19+BQ19+BT19+BW19+BZ19+CC19+CF19)/7</f>
        <v>23.047619047619047</v>
      </c>
      <c r="J27" s="50">
        <f>K27/100*25</f>
        <v>0</v>
      </c>
      <c r="K27" s="50">
        <f>(CI19+CL19+CO19+CR19+CU19+CX19+DA19)/7</f>
        <v>0</v>
      </c>
      <c r="L27" s="74"/>
      <c r="M27" s="74"/>
    </row>
    <row r="28" spans="1:254" x14ac:dyDescent="0.3">
      <c r="B28" s="45" t="s">
        <v>757</v>
      </c>
      <c r="C28" s="45" t="s">
        <v>759</v>
      </c>
      <c r="D28" s="50">
        <f>E28/100*25</f>
        <v>6.1428571428571432</v>
      </c>
      <c r="E28" s="50">
        <f>(Y19+AB19+AE19+AH19+AK19+AN19+AQ19)/7</f>
        <v>24.571428571428573</v>
      </c>
      <c r="F28" s="50">
        <f>G28/100*25</f>
        <v>7.9523809523809534</v>
      </c>
      <c r="G28" s="50">
        <f>(AT19+AW19+AZ19+BC19+BF19+BI19+BL19)/7</f>
        <v>31.809523809523814</v>
      </c>
      <c r="H28" s="50">
        <f>I28/100*25</f>
        <v>10.285714285714286</v>
      </c>
      <c r="I28" s="50">
        <f>(BO19+BR19+BU19+BX19+CA19+CD19+CG19)/7</f>
        <v>41.142857142857146</v>
      </c>
      <c r="J28" s="50">
        <f>K28/100*25</f>
        <v>15.158730158730158</v>
      </c>
      <c r="K28" s="50">
        <f>(CJ19+CM19+CP19+CS19+CV19+CY19+DB19)/7</f>
        <v>60.634920634920626</v>
      </c>
      <c r="L28" s="74"/>
      <c r="M28" s="74"/>
    </row>
    <row r="29" spans="1:254" x14ac:dyDescent="0.3">
      <c r="B29" s="45" t="s">
        <v>758</v>
      </c>
      <c r="C29" s="45" t="s">
        <v>759</v>
      </c>
      <c r="D29" s="50">
        <f>E29/100*25</f>
        <v>2.126984126984127</v>
      </c>
      <c r="E29" s="50">
        <f>(Z19+AC19+AF19+AI19+AL19+AO19+AR19)/7</f>
        <v>8.5079365079365079</v>
      </c>
      <c r="F29" s="50">
        <f>G29/100*25</f>
        <v>0</v>
      </c>
      <c r="G29" s="50">
        <f>(AU19+AX19+BA19+BD19+BG19+BJ19+BM19)/7</f>
        <v>0</v>
      </c>
      <c r="H29" s="50">
        <f>I29/100*25</f>
        <v>1.0793650793650793</v>
      </c>
      <c r="I29" s="50">
        <f>(BP19+BS19+BV19+BY19+CB19+CE19+CH19)/7</f>
        <v>4.3174603174603172</v>
      </c>
      <c r="J29" s="50">
        <f>K29/100*25</f>
        <v>3.4920634920634916</v>
      </c>
      <c r="K29" s="50">
        <f>(CK19+CN19+CQ19+CT19+CW19+CZ19+DC19)/7</f>
        <v>13.968253968253967</v>
      </c>
      <c r="L29" s="74"/>
      <c r="M29" s="74"/>
    </row>
    <row r="30" spans="1:254" x14ac:dyDescent="0.3">
      <c r="B30" s="45"/>
      <c r="C30" s="45"/>
      <c r="D30" s="49">
        <f t="shared" ref="D30:I30" si="255">SUM(D27:D29)</f>
        <v>15.857142857142858</v>
      </c>
      <c r="E30" s="49">
        <f t="shared" si="255"/>
        <v>63.428571428571431</v>
      </c>
      <c r="F30" s="49">
        <f t="shared" si="255"/>
        <v>16.111111111111114</v>
      </c>
      <c r="G30" s="49">
        <f t="shared" si="255"/>
        <v>64.444444444444457</v>
      </c>
      <c r="H30" s="49">
        <f t="shared" si="255"/>
        <v>17.126984126984127</v>
      </c>
      <c r="I30" s="49">
        <f t="shared" si="255"/>
        <v>68.507936507936506</v>
      </c>
      <c r="J30" s="49">
        <f>SUM(J27:J29)</f>
        <v>18.650793650793648</v>
      </c>
      <c r="K30" s="49">
        <f>SUM(K27:K29)</f>
        <v>74.603174603174594</v>
      </c>
      <c r="L30" s="74"/>
      <c r="M30" s="74"/>
    </row>
    <row r="31" spans="1:254" x14ac:dyDescent="0.3">
      <c r="B31" s="45" t="s">
        <v>755</v>
      </c>
      <c r="C31" s="45" t="s">
        <v>761</v>
      </c>
      <c r="D31" s="50">
        <f>E31/100*25</f>
        <v>13.174603174603176</v>
      </c>
      <c r="E31" s="50">
        <f>(DD19+DG19+DJ19+DM19+DP19+DS19+DV19)/7</f>
        <v>52.698412698412703</v>
      </c>
      <c r="F31" s="79"/>
      <c r="G31" s="79"/>
      <c r="H31" s="79"/>
      <c r="I31" s="79"/>
      <c r="J31" s="79"/>
      <c r="K31" s="79"/>
      <c r="L31" s="74"/>
      <c r="M31" s="74"/>
    </row>
    <row r="32" spans="1:254" x14ac:dyDescent="0.3">
      <c r="B32" s="45" t="s">
        <v>757</v>
      </c>
      <c r="C32" s="45" t="s">
        <v>761</v>
      </c>
      <c r="D32" s="50">
        <f>E32/100*25</f>
        <v>13.174603174603176</v>
      </c>
      <c r="E32" s="50">
        <f>(DD19+DG19+DJ19+DM19+DP19+DS19+DV19)/7</f>
        <v>52.698412698412703</v>
      </c>
      <c r="F32" s="79"/>
      <c r="G32" s="79"/>
      <c r="H32" s="79"/>
      <c r="I32" s="79"/>
      <c r="J32" s="79"/>
      <c r="K32" s="79"/>
      <c r="L32" s="74"/>
      <c r="M32" s="74"/>
    </row>
    <row r="33" spans="2:13" x14ac:dyDescent="0.3">
      <c r="B33" s="45" t="s">
        <v>758</v>
      </c>
      <c r="C33" s="45" t="s">
        <v>761</v>
      </c>
      <c r="D33" s="50">
        <f>E33/100*25</f>
        <v>0</v>
      </c>
      <c r="E33" s="50">
        <f>(DF19+DI19+DL19+DO19+DR19+DU19+DX19)/7</f>
        <v>0</v>
      </c>
      <c r="F33" s="79"/>
      <c r="G33" s="79"/>
      <c r="H33" s="79"/>
      <c r="I33" s="79"/>
      <c r="J33" s="79"/>
      <c r="K33" s="79"/>
      <c r="L33" s="74"/>
      <c r="M33" s="74"/>
    </row>
    <row r="34" spans="2:13" x14ac:dyDescent="0.3">
      <c r="B34" s="47"/>
      <c r="C34" s="47"/>
      <c r="D34" s="51">
        <f>SUM(D31:D33)</f>
        <v>26.349206349206352</v>
      </c>
      <c r="E34" s="51">
        <f>SUM(E31:E33)</f>
        <v>105.39682539682541</v>
      </c>
      <c r="F34" s="79"/>
      <c r="G34" s="79"/>
      <c r="H34" s="79"/>
      <c r="I34" s="79"/>
      <c r="J34" s="79"/>
      <c r="K34" s="79"/>
      <c r="L34" s="74"/>
      <c r="M34" s="74"/>
    </row>
    <row r="35" spans="2:13" x14ac:dyDescent="0.3">
      <c r="B35" s="45"/>
      <c r="C35" s="45"/>
      <c r="D35" s="168" t="s">
        <v>330</v>
      </c>
      <c r="E35" s="168"/>
      <c r="F35" s="180" t="s">
        <v>325</v>
      </c>
      <c r="G35" s="180"/>
      <c r="H35" s="180" t="s">
        <v>331</v>
      </c>
      <c r="I35" s="180"/>
      <c r="J35" s="180" t="s">
        <v>332</v>
      </c>
      <c r="K35" s="180"/>
      <c r="L35" s="144" t="s">
        <v>43</v>
      </c>
      <c r="M35" s="144"/>
    </row>
    <row r="36" spans="2:13" x14ac:dyDescent="0.3">
      <c r="B36" s="45" t="s">
        <v>755</v>
      </c>
      <c r="C36" s="45" t="s">
        <v>760</v>
      </c>
      <c r="D36" s="50">
        <f>E36/100*25</f>
        <v>5.2222222222222223</v>
      </c>
      <c r="E36" s="50">
        <f>(DY19+EB19+EE19+EH19+EK19+EN19+EQ19)/7</f>
        <v>20.888888888888889</v>
      </c>
      <c r="F36" s="50">
        <f>G36/100*25</f>
        <v>8.7619047619047628</v>
      </c>
      <c r="G36" s="50">
        <f>(ET19+EW19+EZ19+FC19+FF19+FI19+FL19)/7</f>
        <v>35.047619047619051</v>
      </c>
      <c r="H36" s="50">
        <f>I36/100*25</f>
        <v>9.3174603174603181</v>
      </c>
      <c r="I36" s="50">
        <f>(FO19+FR19+FU19+FX19+GA19+GD19+GG19)/7</f>
        <v>37.269841269841272</v>
      </c>
      <c r="J36" s="50">
        <f>K36/100*25</f>
        <v>12.126984126984127</v>
      </c>
      <c r="K36" s="50">
        <f>(GJ19+GM19+GP19+GS19+GV19+GY19+HB19)/7</f>
        <v>48.507936507936506</v>
      </c>
      <c r="L36" s="35">
        <f>M36/100*25</f>
        <v>13.063492063492063</v>
      </c>
      <c r="M36" s="35">
        <f>(HE19+HH19+HK19+HN19+HQ19+HT19+HW19)/7</f>
        <v>52.253968253968253</v>
      </c>
    </row>
    <row r="37" spans="2:13" x14ac:dyDescent="0.3">
      <c r="B37" s="45" t="s">
        <v>757</v>
      </c>
      <c r="C37" s="45" t="s">
        <v>760</v>
      </c>
      <c r="D37" s="50">
        <f>E37/100*25</f>
        <v>12.571428571428573</v>
      </c>
      <c r="E37" s="50">
        <f>(DZ19+EC19+EF19+EI19+EL19+EO19+ER19)/7</f>
        <v>50.285714285714285</v>
      </c>
      <c r="F37" s="50">
        <f>G37/100*25</f>
        <v>10.079365079365079</v>
      </c>
      <c r="G37" s="50">
        <f>(EU19+EX19+FA19+FD19+FG19+FJ19+FM19)/7</f>
        <v>40.317460317460316</v>
      </c>
      <c r="H37" s="50">
        <f>I37/100*25</f>
        <v>7.4920634920634912</v>
      </c>
      <c r="I37" s="50">
        <f>(FP19+FS19+FV19+FY19+GB19+GE19+GH19)/7</f>
        <v>29.968253968253968</v>
      </c>
      <c r="J37" s="50">
        <f>K37/100*25</f>
        <v>4.0952380952380949</v>
      </c>
      <c r="K37" s="50">
        <f>(GK19+GN19+GQ19+GT19+GW19+GZ19+HC19)/7</f>
        <v>16.38095238095238</v>
      </c>
      <c r="L37" s="35">
        <f>M37/100*25</f>
        <v>5.8412698412698409</v>
      </c>
      <c r="M37" s="35">
        <f>(HF19+HI19+HL19+HO19+HR19+HU19+HX19)/7</f>
        <v>23.365079365079364</v>
      </c>
    </row>
    <row r="38" spans="2:13" x14ac:dyDescent="0.3">
      <c r="B38" s="45" t="s">
        <v>758</v>
      </c>
      <c r="C38" s="45" t="s">
        <v>760</v>
      </c>
      <c r="D38" s="50">
        <f>E38/100*25</f>
        <v>1.6190476190476188</v>
      </c>
      <c r="E38" s="50">
        <f>(EA19+ED19+EG19+EJ19+EM19+EP19+ES19)/7</f>
        <v>6.4761904761904754</v>
      </c>
      <c r="F38" s="50">
        <f>G38/100*25</f>
        <v>0.5714285714285714</v>
      </c>
      <c r="G38" s="50">
        <f>(EV19+EY19+FB19+FE19+FH19+FK19+FN19)/7</f>
        <v>2.2857142857142856</v>
      </c>
      <c r="H38" s="50">
        <f>I38/100*25</f>
        <v>1.0793650793650793</v>
      </c>
      <c r="I38" s="50">
        <f>(FQ19+FT19+FW19+FZ19+GC19+GF19+GI19)/7</f>
        <v>4.3174603174603172</v>
      </c>
      <c r="J38" s="50">
        <f>K38/100*25</f>
        <v>0.3968253968253968</v>
      </c>
      <c r="K38" s="50">
        <f>(GL19+GO19+GR19+GU19+GX19+HA19+HD19)/7</f>
        <v>1.5873015873015872</v>
      </c>
      <c r="L38" s="35">
        <f>M38/100*25</f>
        <v>0</v>
      </c>
      <c r="M38" s="35">
        <f>(HG19+HJ19+HM19+HP19+HS19+HV19+HY19)/7</f>
        <v>0</v>
      </c>
    </row>
    <row r="39" spans="2:13" x14ac:dyDescent="0.3">
      <c r="B39" s="45"/>
      <c r="C39" s="45"/>
      <c r="D39" s="49">
        <f t="shared" ref="D39:K39" si="256">SUM(D36:D38)</f>
        <v>19.412698412698415</v>
      </c>
      <c r="E39" s="49">
        <f t="shared" si="256"/>
        <v>77.650793650793659</v>
      </c>
      <c r="F39" s="49">
        <f t="shared" si="256"/>
        <v>19.412698412698415</v>
      </c>
      <c r="G39" s="49">
        <f t="shared" si="256"/>
        <v>77.650793650793659</v>
      </c>
      <c r="H39" s="49">
        <f t="shared" si="256"/>
        <v>17.888888888888889</v>
      </c>
      <c r="I39" s="49">
        <f t="shared" si="256"/>
        <v>71.555555555555557</v>
      </c>
      <c r="J39" s="49">
        <f t="shared" si="256"/>
        <v>16.619047619047617</v>
      </c>
      <c r="K39" s="49">
        <f t="shared" si="256"/>
        <v>66.476190476190467</v>
      </c>
      <c r="L39" s="34">
        <f>SUM(L36:L38)</f>
        <v>18.904761904761905</v>
      </c>
      <c r="M39" s="34">
        <f>SUM(M36:M38)</f>
        <v>75.61904761904762</v>
      </c>
    </row>
    <row r="40" spans="2:13" x14ac:dyDescent="0.3">
      <c r="B40" s="45" t="s">
        <v>755</v>
      </c>
      <c r="C40" s="45" t="s">
        <v>762</v>
      </c>
      <c r="D40" s="50">
        <f>E40/100*25</f>
        <v>12.634920634920634</v>
      </c>
      <c r="E40" s="50">
        <f>(HZ19+IC19+IF19+II19+IL19+IO19+IR19)/7</f>
        <v>50.539682539682538</v>
      </c>
      <c r="F40" s="79"/>
      <c r="G40" s="79"/>
      <c r="H40" s="79"/>
      <c r="I40" s="79"/>
      <c r="J40" s="79"/>
      <c r="K40" s="79"/>
      <c r="L40" s="74"/>
      <c r="M40" s="74"/>
    </row>
    <row r="41" spans="2:13" x14ac:dyDescent="0.3">
      <c r="B41" s="45" t="s">
        <v>757</v>
      </c>
      <c r="C41" s="45" t="s">
        <v>762</v>
      </c>
      <c r="D41" s="50">
        <f>E41/100*25</f>
        <v>4.746031746031746</v>
      </c>
      <c r="E41" s="50">
        <f>(IA19+ID19+IG19+IJ19+IM19+IP19+IS19)/7</f>
        <v>18.984126984126984</v>
      </c>
      <c r="F41" s="79"/>
      <c r="G41" s="79"/>
      <c r="H41" s="79"/>
      <c r="I41" s="79"/>
      <c r="J41" s="79"/>
      <c r="K41" s="79"/>
      <c r="L41" s="74"/>
      <c r="M41" s="74"/>
    </row>
    <row r="42" spans="2:13" x14ac:dyDescent="0.3">
      <c r="B42" s="45" t="s">
        <v>758</v>
      </c>
      <c r="C42" s="45" t="s">
        <v>762</v>
      </c>
      <c r="D42" s="50">
        <f>E42/100*25</f>
        <v>0</v>
      </c>
      <c r="E42" s="50">
        <f>(IB19+IE19+IH19+IK19+IN19+IQ19+IT19)/7</f>
        <v>0</v>
      </c>
      <c r="F42" s="79"/>
      <c r="G42" s="79"/>
      <c r="H42" s="79"/>
      <c r="I42" s="79"/>
      <c r="J42" s="79"/>
      <c r="K42" s="79"/>
      <c r="L42" s="74"/>
      <c r="M42" s="74"/>
    </row>
    <row r="43" spans="2:13" x14ac:dyDescent="0.3">
      <c r="B43" s="45"/>
      <c r="C43" s="45"/>
      <c r="D43" s="49">
        <f>SUM(D40:D42)</f>
        <v>17.38095238095238</v>
      </c>
      <c r="E43" s="49">
        <f>SUM(E40:E42)</f>
        <v>69.523809523809518</v>
      </c>
      <c r="F43" s="79"/>
      <c r="G43" s="79"/>
      <c r="H43" s="79"/>
      <c r="I43" s="79"/>
      <c r="J43" s="79"/>
      <c r="K43" s="79"/>
      <c r="L43" s="74"/>
      <c r="M43" s="74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6:K26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5:E35"/>
    <mergeCell ref="F35:G35"/>
    <mergeCell ref="H35:I35"/>
    <mergeCell ref="J35:K35"/>
    <mergeCell ref="L35:M35"/>
    <mergeCell ref="A18:B18"/>
    <mergeCell ref="A19:B19"/>
    <mergeCell ref="B21:E21"/>
    <mergeCell ref="D26:E26"/>
    <mergeCell ref="F26:G26"/>
    <mergeCell ref="H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bjkbj mnknklnn</cp:lastModifiedBy>
  <dcterms:created xsi:type="dcterms:W3CDTF">2022-12-22T06:57:03Z</dcterms:created>
  <dcterms:modified xsi:type="dcterms:W3CDTF">2024-10-24T16:17:25Z</dcterms:modified>
</cp:coreProperties>
</file>