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работа\документы\документы2022-2023\мониторинг2022-2023\ИТОГОВЫЙ\"/>
    </mc:Choice>
  </mc:AlternateContent>
  <bookViews>
    <workbookView xWindow="0" yWindow="0" windowWidth="23040" windowHeight="8616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3" l="1"/>
  <c r="OL22" i="4" l="1"/>
  <c r="OK22" i="4"/>
  <c r="OJ22" i="4"/>
  <c r="OI22" i="4"/>
  <c r="OH22" i="4"/>
  <c r="OG22" i="4"/>
  <c r="OF22" i="4"/>
  <c r="OE22" i="4"/>
  <c r="OD22" i="4"/>
  <c r="OC22" i="4"/>
  <c r="OB22" i="4"/>
  <c r="OA22" i="4"/>
  <c r="NZ22" i="4"/>
  <c r="NW22" i="4"/>
  <c r="NV22" i="4"/>
  <c r="NU22" i="4"/>
  <c r="NT22" i="4"/>
  <c r="NS22" i="4"/>
  <c r="NR22" i="4"/>
  <c r="NQ22" i="4"/>
  <c r="NP22" i="4"/>
  <c r="NO22" i="4"/>
  <c r="NN22" i="4"/>
  <c r="NM22" i="4"/>
  <c r="NL22" i="4"/>
  <c r="NK22" i="4"/>
  <c r="NH22" i="4"/>
  <c r="NG22" i="4"/>
  <c r="NF22" i="4"/>
  <c r="NE22" i="4"/>
  <c r="ND22" i="4"/>
  <c r="NC22" i="4"/>
  <c r="NB22" i="4"/>
  <c r="NA22" i="4"/>
  <c r="MZ22" i="4"/>
  <c r="MY22" i="4"/>
  <c r="MX22" i="4"/>
  <c r="MW22" i="4"/>
  <c r="MV22" i="4"/>
  <c r="BH22" i="4" l="1"/>
  <c r="BH23" i="4" s="1"/>
  <c r="XE40" i="1" l="1"/>
  <c r="US40" i="1"/>
  <c r="SG40" i="1"/>
  <c r="PU40" i="1"/>
  <c r="NI40" i="1"/>
  <c r="LX40" i="1"/>
  <c r="LL40" i="1"/>
  <c r="KR40" i="1"/>
  <c r="KF40" i="1"/>
  <c r="JL40" i="1"/>
  <c r="IZ40" i="1"/>
  <c r="IF40" i="1"/>
  <c r="HT40" i="1"/>
  <c r="GZ40" i="1"/>
  <c r="GN40" i="1"/>
  <c r="ZP39" i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ZA40" i="1" s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K40" i="1" s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U40" i="1" s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O40" i="1" s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Y40" i="1" s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I40" i="1" s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C40" i="1" s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M40" i="1" s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W40" i="1" s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Q40" i="1" s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RA40" i="1" s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K40" i="1" s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E40" i="1" s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O40" i="1" s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Y40" i="1" s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S40" i="1" s="1"/>
  <c r="MR39" i="1"/>
  <c r="MR40" i="1" s="1"/>
  <c r="MQ39" i="1"/>
  <c r="MQ40" i="1" s="1"/>
  <c r="MP39" i="1"/>
  <c r="MP40" i="1" s="1"/>
  <c r="MO39" i="1"/>
  <c r="MO40" i="1" s="1"/>
  <c r="MN39" i="1"/>
  <c r="MN40" i="1" s="1"/>
  <c r="MM39" i="1"/>
  <c r="MM40" i="1" s="1"/>
  <c r="ML39" i="1"/>
  <c r="ML40" i="1" s="1"/>
  <c r="MK39" i="1"/>
  <c r="MK40" i="1" s="1"/>
  <c r="MJ39" i="1"/>
  <c r="MJ40" i="1" s="1"/>
  <c r="MI39" i="1"/>
  <c r="MI40" i="1" s="1"/>
  <c r="MH39" i="1"/>
  <c r="MH40" i="1" s="1"/>
  <c r="MG39" i="1"/>
  <c r="MG40" i="1" s="1"/>
  <c r="MF39" i="1"/>
  <c r="MF40" i="1" s="1"/>
  <c r="ME39" i="1"/>
  <c r="ME40" i="1" s="1"/>
  <c r="MD39" i="1"/>
  <c r="MD40" i="1" s="1"/>
  <c r="MC39" i="1"/>
  <c r="MC40" i="1" s="1"/>
  <c r="MB39" i="1"/>
  <c r="MB40" i="1" s="1"/>
  <c r="MA39" i="1"/>
  <c r="MA40" i="1" s="1"/>
  <c r="LZ39" i="1"/>
  <c r="LZ40" i="1" s="1"/>
  <c r="LY39" i="1"/>
  <c r="LY40" i="1" s="1"/>
  <c r="LX39" i="1"/>
  <c r="LW39" i="1"/>
  <c r="LW40" i="1" s="1"/>
  <c r="LV39" i="1"/>
  <c r="LV40" i="1" s="1"/>
  <c r="LU39" i="1"/>
  <c r="LU40" i="1" s="1"/>
  <c r="LT39" i="1"/>
  <c r="LT40" i="1" s="1"/>
  <c r="LS39" i="1"/>
  <c r="LS40" i="1" s="1"/>
  <c r="LR39" i="1"/>
  <c r="LR40" i="1" s="1"/>
  <c r="LQ39" i="1"/>
  <c r="LQ40" i="1" s="1"/>
  <c r="LP39" i="1"/>
  <c r="LP40" i="1" s="1"/>
  <c r="LO39" i="1"/>
  <c r="LO40" i="1" s="1"/>
  <c r="LN39" i="1"/>
  <c r="LN40" i="1" s="1"/>
  <c r="LM39" i="1"/>
  <c r="LM40" i="1" s="1"/>
  <c r="LL39" i="1"/>
  <c r="LK39" i="1"/>
  <c r="LK40" i="1" s="1"/>
  <c r="LJ39" i="1"/>
  <c r="LJ40" i="1" s="1"/>
  <c r="LI39" i="1"/>
  <c r="LI40" i="1" s="1"/>
  <c r="LH39" i="1"/>
  <c r="LH40" i="1" s="1"/>
  <c r="LG39" i="1"/>
  <c r="LG40" i="1" s="1"/>
  <c r="LF39" i="1"/>
  <c r="LF40" i="1" s="1"/>
  <c r="LE39" i="1"/>
  <c r="LE40" i="1" s="1"/>
  <c r="LD39" i="1"/>
  <c r="LD40" i="1" s="1"/>
  <c r="LC39" i="1"/>
  <c r="LC40" i="1" s="1"/>
  <c r="LB39" i="1"/>
  <c r="LB40" i="1" s="1"/>
  <c r="LA39" i="1"/>
  <c r="LA40" i="1" s="1"/>
  <c r="KZ39" i="1"/>
  <c r="KZ40" i="1" s="1"/>
  <c r="KY39" i="1"/>
  <c r="KY40" i="1" s="1"/>
  <c r="KX39" i="1"/>
  <c r="KX40" i="1" s="1"/>
  <c r="KW39" i="1"/>
  <c r="KW40" i="1" s="1"/>
  <c r="KV39" i="1"/>
  <c r="KV40" i="1" s="1"/>
  <c r="KU39" i="1"/>
  <c r="KU40" i="1" s="1"/>
  <c r="KT39" i="1"/>
  <c r="KT40" i="1" s="1"/>
  <c r="KS39" i="1"/>
  <c r="KS40" i="1" s="1"/>
  <c r="KR39" i="1"/>
  <c r="KQ39" i="1"/>
  <c r="KQ40" i="1" s="1"/>
  <c r="KP39" i="1"/>
  <c r="KP40" i="1" s="1"/>
  <c r="KO39" i="1"/>
  <c r="KO40" i="1" s="1"/>
  <c r="KN39" i="1"/>
  <c r="KN40" i="1" s="1"/>
  <c r="KM39" i="1"/>
  <c r="KM40" i="1" s="1"/>
  <c r="KL39" i="1"/>
  <c r="KL40" i="1" s="1"/>
  <c r="KK39" i="1"/>
  <c r="KK40" i="1" s="1"/>
  <c r="KJ39" i="1"/>
  <c r="KJ40" i="1" s="1"/>
  <c r="KI39" i="1"/>
  <c r="KI40" i="1" s="1"/>
  <c r="KH39" i="1"/>
  <c r="KH40" i="1" s="1"/>
  <c r="KG39" i="1"/>
  <c r="KG40" i="1" s="1"/>
  <c r="KF39" i="1"/>
  <c r="KE39" i="1"/>
  <c r="KE40" i="1" s="1"/>
  <c r="KD39" i="1"/>
  <c r="KD40" i="1" s="1"/>
  <c r="KC39" i="1"/>
  <c r="KC40" i="1" s="1"/>
  <c r="KB39" i="1"/>
  <c r="KB40" i="1" s="1"/>
  <c r="KA39" i="1"/>
  <c r="KA40" i="1" s="1"/>
  <c r="JZ39" i="1"/>
  <c r="JZ40" i="1" s="1"/>
  <c r="JY39" i="1"/>
  <c r="JY40" i="1" s="1"/>
  <c r="JX39" i="1"/>
  <c r="JX40" i="1" s="1"/>
  <c r="JW39" i="1"/>
  <c r="JW40" i="1" s="1"/>
  <c r="JV39" i="1"/>
  <c r="JV40" i="1" s="1"/>
  <c r="JU39" i="1"/>
  <c r="JU40" i="1" s="1"/>
  <c r="JT39" i="1"/>
  <c r="JT40" i="1" s="1"/>
  <c r="JS39" i="1"/>
  <c r="JS40" i="1" s="1"/>
  <c r="JR39" i="1"/>
  <c r="JR40" i="1" s="1"/>
  <c r="JQ39" i="1"/>
  <c r="JQ40" i="1" s="1"/>
  <c r="JP39" i="1"/>
  <c r="JP40" i="1" s="1"/>
  <c r="JO39" i="1"/>
  <c r="JO40" i="1" s="1"/>
  <c r="JN39" i="1"/>
  <c r="JN40" i="1" s="1"/>
  <c r="JM39" i="1"/>
  <c r="JM40" i="1" s="1"/>
  <c r="JL39" i="1"/>
  <c r="JK39" i="1"/>
  <c r="JK40" i="1" s="1"/>
  <c r="JJ39" i="1"/>
  <c r="JJ40" i="1" s="1"/>
  <c r="JI39" i="1"/>
  <c r="JI40" i="1" s="1"/>
  <c r="JH39" i="1"/>
  <c r="JH40" i="1" s="1"/>
  <c r="JG39" i="1"/>
  <c r="JG40" i="1" s="1"/>
  <c r="JF39" i="1"/>
  <c r="JF40" i="1" s="1"/>
  <c r="JE39" i="1"/>
  <c r="JE40" i="1" s="1"/>
  <c r="JD39" i="1"/>
  <c r="JD40" i="1" s="1"/>
  <c r="JC39" i="1"/>
  <c r="JC40" i="1" s="1"/>
  <c r="JB39" i="1"/>
  <c r="JB40" i="1" s="1"/>
  <c r="JA39" i="1"/>
  <c r="JA40" i="1" s="1"/>
  <c r="IZ39" i="1"/>
  <c r="IY39" i="1"/>
  <c r="IY40" i="1" s="1"/>
  <c r="IX39" i="1"/>
  <c r="IX40" i="1" s="1"/>
  <c r="IW39" i="1"/>
  <c r="IW40" i="1" s="1"/>
  <c r="IV39" i="1"/>
  <c r="IV40" i="1" s="1"/>
  <c r="IU39" i="1"/>
  <c r="IU40" i="1" s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ZP15" i="2"/>
  <c r="ZP16" i="2" s="1"/>
  <c r="ZO15" i="2"/>
  <c r="ZO16" i="2" s="1"/>
  <c r="ZN15" i="2"/>
  <c r="ZN16" i="2" s="1"/>
  <c r="ZM15" i="2"/>
  <c r="ZM16" i="2" s="1"/>
  <c r="ZL15" i="2"/>
  <c r="ZL16" i="2" s="1"/>
  <c r="ZK15" i="2"/>
  <c r="ZK16" i="2" s="1"/>
  <c r="ZJ15" i="2"/>
  <c r="ZJ16" i="2" s="1"/>
  <c r="ZI15" i="2"/>
  <c r="ZI16" i="2" s="1"/>
  <c r="ZH15" i="2"/>
  <c r="ZH16" i="2" s="1"/>
  <c r="ZG15" i="2"/>
  <c r="ZG16" i="2" s="1"/>
  <c r="ZF15" i="2"/>
  <c r="ZF16" i="2" s="1"/>
  <c r="ZE15" i="2"/>
  <c r="ZE16" i="2" s="1"/>
  <c r="ZD15" i="2"/>
  <c r="ZD16" i="2" s="1"/>
  <c r="ZC15" i="2"/>
  <c r="ZC16" i="2" s="1"/>
  <c r="ZB15" i="2"/>
  <c r="ZB16" i="2" s="1"/>
  <c r="ZA15" i="2"/>
  <c r="ZA16" i="2" s="1"/>
  <c r="YZ15" i="2"/>
  <c r="YZ16" i="2" s="1"/>
  <c r="YY15" i="2"/>
  <c r="YY16" i="2" s="1"/>
  <c r="YX15" i="2"/>
  <c r="YX16" i="2" s="1"/>
  <c r="YW15" i="2"/>
  <c r="YW16" i="2" s="1"/>
  <c r="YV15" i="2"/>
  <c r="YV16" i="2" s="1"/>
  <c r="YU15" i="2"/>
  <c r="YU16" i="2" s="1"/>
  <c r="YT15" i="2"/>
  <c r="YT16" i="2" s="1"/>
  <c r="YS15" i="2"/>
  <c r="YS16" i="2" s="1"/>
  <c r="YR15" i="2"/>
  <c r="YR16" i="2" s="1"/>
  <c r="YQ15" i="2"/>
  <c r="YQ16" i="2" s="1"/>
  <c r="YP15" i="2"/>
  <c r="YP16" i="2" s="1"/>
  <c r="YO15" i="2"/>
  <c r="YO16" i="2" s="1"/>
  <c r="YN15" i="2"/>
  <c r="YN16" i="2" s="1"/>
  <c r="YM15" i="2"/>
  <c r="YM16" i="2" s="1"/>
  <c r="YL15" i="2"/>
  <c r="YL16" i="2" s="1"/>
  <c r="YK15" i="2"/>
  <c r="YK16" i="2" s="1"/>
  <c r="YJ15" i="2"/>
  <c r="YJ16" i="2" s="1"/>
  <c r="YI15" i="2"/>
  <c r="YI16" i="2" s="1"/>
  <c r="YH15" i="2"/>
  <c r="YH16" i="2" s="1"/>
  <c r="YG15" i="2"/>
  <c r="YG16" i="2" s="1"/>
  <c r="YF15" i="2"/>
  <c r="YF16" i="2" s="1"/>
  <c r="YE15" i="2"/>
  <c r="YE16" i="2" s="1"/>
  <c r="YD15" i="2"/>
  <c r="YD16" i="2" s="1"/>
  <c r="YC15" i="2"/>
  <c r="YC16" i="2" s="1"/>
  <c r="YB15" i="2"/>
  <c r="YB16" i="2" s="1"/>
  <c r="YA15" i="2"/>
  <c r="YA16" i="2" s="1"/>
  <c r="XZ15" i="2"/>
  <c r="XZ16" i="2" s="1"/>
  <c r="XY15" i="2"/>
  <c r="XY16" i="2" s="1"/>
  <c r="XX15" i="2"/>
  <c r="XX16" i="2" s="1"/>
  <c r="XW15" i="2"/>
  <c r="XW16" i="2" s="1"/>
  <c r="XV15" i="2"/>
  <c r="XV16" i="2" s="1"/>
  <c r="XU15" i="2"/>
  <c r="XU16" i="2" s="1"/>
  <c r="XT15" i="2"/>
  <c r="XT16" i="2" s="1"/>
  <c r="XS15" i="2"/>
  <c r="XS16" i="2" s="1"/>
  <c r="XR15" i="2"/>
  <c r="XR16" i="2" s="1"/>
  <c r="XQ15" i="2"/>
  <c r="XQ16" i="2" s="1"/>
  <c r="XP15" i="2"/>
  <c r="XP16" i="2" s="1"/>
  <c r="XO15" i="2"/>
  <c r="XO16" i="2" s="1"/>
  <c r="XN15" i="2"/>
  <c r="XN16" i="2" s="1"/>
  <c r="XM15" i="2"/>
  <c r="XM16" i="2" s="1"/>
  <c r="XL15" i="2"/>
  <c r="XL16" i="2" s="1"/>
  <c r="XK15" i="2"/>
  <c r="XK16" i="2" s="1"/>
  <c r="XJ15" i="2"/>
  <c r="XJ16" i="2" s="1"/>
  <c r="XI15" i="2"/>
  <c r="XI16" i="2" s="1"/>
  <c r="XH15" i="2"/>
  <c r="XH16" i="2" s="1"/>
  <c r="XG15" i="2"/>
  <c r="XG16" i="2" s="1"/>
  <c r="XF15" i="2"/>
  <c r="XF16" i="2" s="1"/>
  <c r="XE15" i="2"/>
  <c r="XE16" i="2" s="1"/>
  <c r="XD15" i="2"/>
  <c r="XD16" i="2" s="1"/>
  <c r="XC15" i="2"/>
  <c r="XC16" i="2" s="1"/>
  <c r="XB15" i="2"/>
  <c r="XB16" i="2" s="1"/>
  <c r="XA15" i="2"/>
  <c r="XA16" i="2" s="1"/>
  <c r="WZ15" i="2"/>
  <c r="WZ16" i="2" s="1"/>
  <c r="WY15" i="2"/>
  <c r="WY16" i="2" s="1"/>
  <c r="WX15" i="2"/>
  <c r="WX16" i="2" s="1"/>
  <c r="WW15" i="2"/>
  <c r="WW16" i="2" s="1"/>
  <c r="WV15" i="2"/>
  <c r="WV16" i="2" s="1"/>
  <c r="WU15" i="2"/>
  <c r="WU16" i="2" s="1"/>
  <c r="WT15" i="2"/>
  <c r="WT16" i="2" s="1"/>
  <c r="WS15" i="2"/>
  <c r="WS16" i="2" s="1"/>
  <c r="WR15" i="2"/>
  <c r="WR16" i="2" s="1"/>
  <c r="WQ15" i="2"/>
  <c r="WQ16" i="2" s="1"/>
  <c r="WP15" i="2"/>
  <c r="WP16" i="2" s="1"/>
  <c r="WO15" i="2"/>
  <c r="WO16" i="2" s="1"/>
  <c r="WN15" i="2"/>
  <c r="WN16" i="2" s="1"/>
  <c r="WM15" i="2"/>
  <c r="WM16" i="2" s="1"/>
  <c r="WL15" i="2"/>
  <c r="WL16" i="2" s="1"/>
  <c r="WK15" i="2"/>
  <c r="WK16" i="2" s="1"/>
  <c r="WJ15" i="2"/>
  <c r="WJ16" i="2" s="1"/>
  <c r="WI15" i="2"/>
  <c r="WI16" i="2" s="1"/>
  <c r="WH15" i="2"/>
  <c r="WH16" i="2" s="1"/>
  <c r="WG15" i="2"/>
  <c r="WG16" i="2" s="1"/>
  <c r="WF15" i="2"/>
  <c r="WF16" i="2" s="1"/>
  <c r="WE15" i="2"/>
  <c r="WE16" i="2" s="1"/>
  <c r="WD15" i="2"/>
  <c r="WD16" i="2" s="1"/>
  <c r="WC15" i="2"/>
  <c r="WC16" i="2" s="1"/>
  <c r="WB15" i="2"/>
  <c r="WB16" i="2" s="1"/>
  <c r="WA15" i="2"/>
  <c r="WA16" i="2" s="1"/>
  <c r="VZ15" i="2"/>
  <c r="VZ16" i="2" s="1"/>
  <c r="VY15" i="2"/>
  <c r="VY16" i="2" s="1"/>
  <c r="VX15" i="2"/>
  <c r="VX16" i="2" s="1"/>
  <c r="VW15" i="2"/>
  <c r="VW16" i="2" s="1"/>
  <c r="VV15" i="2"/>
  <c r="VV16" i="2" s="1"/>
  <c r="VU15" i="2"/>
  <c r="VU16" i="2" s="1"/>
  <c r="VT15" i="2"/>
  <c r="VT16" i="2" s="1"/>
  <c r="VS15" i="2"/>
  <c r="VS16" i="2" s="1"/>
  <c r="VR15" i="2"/>
  <c r="VR16" i="2" s="1"/>
  <c r="VQ15" i="2"/>
  <c r="VQ16" i="2" s="1"/>
  <c r="VP15" i="2"/>
  <c r="VP16" i="2" s="1"/>
  <c r="VO15" i="2"/>
  <c r="VO16" i="2" s="1"/>
  <c r="VN15" i="2"/>
  <c r="VN16" i="2" s="1"/>
  <c r="VM15" i="2"/>
  <c r="VM16" i="2" s="1"/>
  <c r="VL15" i="2"/>
  <c r="VL16" i="2" s="1"/>
  <c r="VK15" i="2"/>
  <c r="VK16" i="2" s="1"/>
  <c r="VJ15" i="2"/>
  <c r="VJ16" i="2" s="1"/>
  <c r="VI15" i="2"/>
  <c r="VI16" i="2" s="1"/>
  <c r="VH15" i="2"/>
  <c r="VH16" i="2" s="1"/>
  <c r="VG15" i="2"/>
  <c r="VG16" i="2" s="1"/>
  <c r="VF15" i="2"/>
  <c r="VF16" i="2" s="1"/>
  <c r="VE15" i="2"/>
  <c r="VE16" i="2" s="1"/>
  <c r="VD15" i="2"/>
  <c r="VD16" i="2" s="1"/>
  <c r="VC15" i="2"/>
  <c r="VC16" i="2" s="1"/>
  <c r="VB15" i="2"/>
  <c r="VB16" i="2" s="1"/>
  <c r="VA15" i="2"/>
  <c r="VA16" i="2" s="1"/>
  <c r="UZ15" i="2"/>
  <c r="UZ16" i="2" s="1"/>
  <c r="UY15" i="2"/>
  <c r="UY16" i="2" s="1"/>
  <c r="UX15" i="2"/>
  <c r="UX16" i="2" s="1"/>
  <c r="UW15" i="2"/>
  <c r="UW16" i="2" s="1"/>
  <c r="UV15" i="2"/>
  <c r="UV16" i="2" s="1"/>
  <c r="UU15" i="2"/>
  <c r="UU16" i="2" s="1"/>
  <c r="UT15" i="2"/>
  <c r="UT16" i="2" s="1"/>
  <c r="US15" i="2"/>
  <c r="US16" i="2" s="1"/>
  <c r="UR15" i="2"/>
  <c r="UR16" i="2" s="1"/>
  <c r="UQ15" i="2"/>
  <c r="UQ16" i="2" s="1"/>
  <c r="UP15" i="2"/>
  <c r="UP16" i="2" s="1"/>
  <c r="UO15" i="2"/>
  <c r="UO16" i="2" s="1"/>
  <c r="UN15" i="2"/>
  <c r="UN16" i="2" s="1"/>
  <c r="UM15" i="2"/>
  <c r="UM16" i="2" s="1"/>
  <c r="UL15" i="2"/>
  <c r="UL16" i="2" s="1"/>
  <c r="UK15" i="2"/>
  <c r="UK16" i="2" s="1"/>
  <c r="UJ15" i="2"/>
  <c r="UJ16" i="2" s="1"/>
  <c r="UI15" i="2"/>
  <c r="UI16" i="2" s="1"/>
  <c r="UH15" i="2"/>
  <c r="UH16" i="2" s="1"/>
  <c r="UG15" i="2"/>
  <c r="UG16" i="2" s="1"/>
  <c r="UF15" i="2"/>
  <c r="UF16" i="2" s="1"/>
  <c r="UE15" i="2"/>
  <c r="UE16" i="2" s="1"/>
  <c r="UD15" i="2"/>
  <c r="UD16" i="2" s="1"/>
  <c r="UC15" i="2"/>
  <c r="UC16" i="2" s="1"/>
  <c r="UB15" i="2"/>
  <c r="UB16" i="2" s="1"/>
  <c r="UA15" i="2"/>
  <c r="UA16" i="2" s="1"/>
  <c r="TZ15" i="2"/>
  <c r="TZ16" i="2" s="1"/>
  <c r="TY15" i="2"/>
  <c r="TY16" i="2" s="1"/>
  <c r="TX15" i="2"/>
  <c r="TX16" i="2" s="1"/>
  <c r="TW15" i="2"/>
  <c r="TW16" i="2" s="1"/>
  <c r="TV15" i="2"/>
  <c r="TV16" i="2" s="1"/>
  <c r="TU15" i="2"/>
  <c r="TU16" i="2" s="1"/>
  <c r="TT15" i="2"/>
  <c r="TT16" i="2" s="1"/>
  <c r="TS15" i="2"/>
  <c r="TS16" i="2" s="1"/>
  <c r="TR15" i="2"/>
  <c r="TR16" i="2" s="1"/>
  <c r="TQ15" i="2"/>
  <c r="TQ16" i="2" s="1"/>
  <c r="TP15" i="2"/>
  <c r="TP16" i="2" s="1"/>
  <c r="TO15" i="2"/>
  <c r="TO16" i="2" s="1"/>
  <c r="TN15" i="2"/>
  <c r="TN16" i="2" s="1"/>
  <c r="TM15" i="2"/>
  <c r="TM16" i="2" s="1"/>
  <c r="TL15" i="2"/>
  <c r="TL16" i="2" s="1"/>
  <c r="TK15" i="2"/>
  <c r="TK16" i="2" s="1"/>
  <c r="TJ15" i="2"/>
  <c r="TJ16" i="2" s="1"/>
  <c r="TI15" i="2"/>
  <c r="TI16" i="2" s="1"/>
  <c r="TH15" i="2"/>
  <c r="TH16" i="2" s="1"/>
  <c r="TG15" i="2"/>
  <c r="TG16" i="2" s="1"/>
  <c r="TF15" i="2"/>
  <c r="TF16" i="2" s="1"/>
  <c r="TE15" i="2"/>
  <c r="TE16" i="2" s="1"/>
  <c r="TD15" i="2"/>
  <c r="TD16" i="2" s="1"/>
  <c r="TC15" i="2"/>
  <c r="TC16" i="2" s="1"/>
  <c r="TB15" i="2"/>
  <c r="TB16" i="2" s="1"/>
  <c r="TA15" i="2"/>
  <c r="TA16" i="2" s="1"/>
  <c r="SZ15" i="2"/>
  <c r="SZ16" i="2" s="1"/>
  <c r="SY15" i="2"/>
  <c r="SY16" i="2" s="1"/>
  <c r="SX15" i="2"/>
  <c r="SX16" i="2" s="1"/>
  <c r="SW15" i="2"/>
  <c r="SW16" i="2" s="1"/>
  <c r="SV15" i="2"/>
  <c r="SV16" i="2" s="1"/>
  <c r="SU15" i="2"/>
  <c r="SU16" i="2" s="1"/>
  <c r="ST15" i="2"/>
  <c r="ST16" i="2" s="1"/>
  <c r="SS15" i="2"/>
  <c r="SS16" i="2" s="1"/>
  <c r="SR15" i="2"/>
  <c r="SR16" i="2" s="1"/>
  <c r="SQ15" i="2"/>
  <c r="SQ16" i="2" s="1"/>
  <c r="SP15" i="2"/>
  <c r="SP16" i="2" s="1"/>
  <c r="SO15" i="2"/>
  <c r="SO16" i="2" s="1"/>
  <c r="SN15" i="2"/>
  <c r="SN16" i="2" s="1"/>
  <c r="SM15" i="2"/>
  <c r="SM16" i="2" s="1"/>
  <c r="SL15" i="2"/>
  <c r="SL16" i="2" s="1"/>
  <c r="SK15" i="2"/>
  <c r="SK16" i="2" s="1"/>
  <c r="SJ15" i="2"/>
  <c r="SJ16" i="2" s="1"/>
  <c r="SI15" i="2"/>
  <c r="SI16" i="2" s="1"/>
  <c r="SH15" i="2"/>
  <c r="SH16" i="2" s="1"/>
  <c r="SG15" i="2"/>
  <c r="SG16" i="2" s="1"/>
  <c r="SF15" i="2"/>
  <c r="SF16" i="2" s="1"/>
  <c r="SE15" i="2"/>
  <c r="SE16" i="2" s="1"/>
  <c r="SD15" i="2"/>
  <c r="SD16" i="2" s="1"/>
  <c r="SC15" i="2"/>
  <c r="SC16" i="2" s="1"/>
  <c r="SB15" i="2"/>
  <c r="SB16" i="2" s="1"/>
  <c r="SA15" i="2"/>
  <c r="SA16" i="2" s="1"/>
  <c r="RZ15" i="2"/>
  <c r="RZ16" i="2" s="1"/>
  <c r="RY15" i="2"/>
  <c r="RY16" i="2" s="1"/>
  <c r="RX15" i="2"/>
  <c r="RX16" i="2" s="1"/>
  <c r="RW15" i="2"/>
  <c r="RW16" i="2" s="1"/>
  <c r="RV15" i="2"/>
  <c r="RV16" i="2" s="1"/>
  <c r="RU15" i="2"/>
  <c r="RU16" i="2" s="1"/>
  <c r="RT15" i="2"/>
  <c r="RT16" i="2" s="1"/>
  <c r="RS15" i="2"/>
  <c r="RS16" i="2" s="1"/>
  <c r="RR15" i="2"/>
  <c r="RR16" i="2" s="1"/>
  <c r="RQ15" i="2"/>
  <c r="RQ16" i="2" s="1"/>
  <c r="RP15" i="2"/>
  <c r="RP16" i="2" s="1"/>
  <c r="RO15" i="2"/>
  <c r="RO16" i="2" s="1"/>
  <c r="RN15" i="2"/>
  <c r="RN16" i="2" s="1"/>
  <c r="RM15" i="2"/>
  <c r="RM16" i="2" s="1"/>
  <c r="RL15" i="2"/>
  <c r="RL16" i="2" s="1"/>
  <c r="RK15" i="2"/>
  <c r="RK16" i="2" s="1"/>
  <c r="RJ15" i="2"/>
  <c r="RJ16" i="2" s="1"/>
  <c r="RI15" i="2"/>
  <c r="RI16" i="2" s="1"/>
  <c r="RH15" i="2"/>
  <c r="RH16" i="2" s="1"/>
  <c r="RG15" i="2"/>
  <c r="RG16" i="2" s="1"/>
  <c r="RF15" i="2"/>
  <c r="RF16" i="2" s="1"/>
  <c r="RE15" i="2"/>
  <c r="RE16" i="2" s="1"/>
  <c r="RD15" i="2"/>
  <c r="RD16" i="2" s="1"/>
  <c r="RC15" i="2"/>
  <c r="RC16" i="2" s="1"/>
  <c r="RB15" i="2"/>
  <c r="RB16" i="2" s="1"/>
  <c r="RA15" i="2"/>
  <c r="RA16" i="2" s="1"/>
  <c r="QZ15" i="2"/>
  <c r="QZ16" i="2" s="1"/>
  <c r="QY15" i="2"/>
  <c r="QY16" i="2" s="1"/>
  <c r="QX15" i="2"/>
  <c r="QX16" i="2" s="1"/>
  <c r="QW15" i="2"/>
  <c r="QW16" i="2" s="1"/>
  <c r="QV15" i="2"/>
  <c r="QV16" i="2" s="1"/>
  <c r="QU15" i="2"/>
  <c r="QU16" i="2" s="1"/>
  <c r="QT15" i="2"/>
  <c r="QT16" i="2" s="1"/>
  <c r="QS15" i="2"/>
  <c r="QS16" i="2" s="1"/>
  <c r="QR15" i="2"/>
  <c r="QR16" i="2" s="1"/>
  <c r="QQ15" i="2"/>
  <c r="QQ16" i="2" s="1"/>
  <c r="QP15" i="2"/>
  <c r="QP16" i="2" s="1"/>
  <c r="QO15" i="2"/>
  <c r="QO16" i="2" s="1"/>
  <c r="QN15" i="2"/>
  <c r="QN16" i="2" s="1"/>
  <c r="QM15" i="2"/>
  <c r="QM16" i="2" s="1"/>
  <c r="QL15" i="2"/>
  <c r="QL16" i="2" s="1"/>
  <c r="QK15" i="2"/>
  <c r="QK16" i="2" s="1"/>
  <c r="QJ15" i="2"/>
  <c r="QJ16" i="2" s="1"/>
  <c r="QI15" i="2"/>
  <c r="QI16" i="2" s="1"/>
  <c r="QH15" i="2"/>
  <c r="QH16" i="2" s="1"/>
  <c r="QG15" i="2"/>
  <c r="QG16" i="2" s="1"/>
  <c r="QF15" i="2"/>
  <c r="QF16" i="2" s="1"/>
  <c r="QE15" i="2"/>
  <c r="QE16" i="2" s="1"/>
  <c r="QD15" i="2"/>
  <c r="QD16" i="2" s="1"/>
  <c r="QC15" i="2"/>
  <c r="QC16" i="2" s="1"/>
  <c r="QB15" i="2"/>
  <c r="QB16" i="2" s="1"/>
  <c r="QA15" i="2"/>
  <c r="QA16" i="2" s="1"/>
  <c r="PZ15" i="2"/>
  <c r="PZ16" i="2" s="1"/>
  <c r="PY15" i="2"/>
  <c r="PY16" i="2" s="1"/>
  <c r="PX15" i="2"/>
  <c r="PX16" i="2" s="1"/>
  <c r="PW15" i="2"/>
  <c r="PW16" i="2" s="1"/>
  <c r="PV15" i="2"/>
  <c r="PV16" i="2" s="1"/>
  <c r="PU15" i="2"/>
  <c r="PU16" i="2" s="1"/>
  <c r="PT15" i="2"/>
  <c r="PT16" i="2" s="1"/>
  <c r="PS15" i="2"/>
  <c r="PS16" i="2" s="1"/>
  <c r="PR15" i="2"/>
  <c r="PR16" i="2" s="1"/>
  <c r="PQ15" i="2"/>
  <c r="PQ16" i="2" s="1"/>
  <c r="PP15" i="2"/>
  <c r="PP16" i="2" s="1"/>
  <c r="PO15" i="2"/>
  <c r="PO16" i="2" s="1"/>
  <c r="PN15" i="2"/>
  <c r="PN16" i="2" s="1"/>
  <c r="PM15" i="2"/>
  <c r="PM16" i="2" s="1"/>
  <c r="PL15" i="2"/>
  <c r="PL16" i="2" s="1"/>
  <c r="PK15" i="2"/>
  <c r="PK16" i="2" s="1"/>
  <c r="PJ15" i="2"/>
  <c r="PJ16" i="2" s="1"/>
  <c r="PI15" i="2"/>
  <c r="PI16" i="2" s="1"/>
  <c r="PH15" i="2"/>
  <c r="PH16" i="2" s="1"/>
  <c r="PG15" i="2"/>
  <c r="PG16" i="2" s="1"/>
  <c r="PF15" i="2"/>
  <c r="PF16" i="2" s="1"/>
  <c r="PE15" i="2"/>
  <c r="PE16" i="2" s="1"/>
  <c r="PD15" i="2"/>
  <c r="PD16" i="2" s="1"/>
  <c r="PC15" i="2"/>
  <c r="PC16" i="2" s="1"/>
  <c r="PB15" i="2"/>
  <c r="PB16" i="2" s="1"/>
  <c r="PA15" i="2"/>
  <c r="PA16" i="2" s="1"/>
  <c r="OZ15" i="2"/>
  <c r="OZ16" i="2" s="1"/>
  <c r="OY15" i="2"/>
  <c r="OY16" i="2" s="1"/>
  <c r="OX15" i="2"/>
  <c r="OX16" i="2" s="1"/>
  <c r="OW15" i="2"/>
  <c r="OW16" i="2" s="1"/>
  <c r="OV15" i="2"/>
  <c r="OV16" i="2" s="1"/>
  <c r="OU15" i="2"/>
  <c r="OU16" i="2" s="1"/>
  <c r="OT15" i="2"/>
  <c r="OT16" i="2" s="1"/>
  <c r="OS15" i="2"/>
  <c r="OS16" i="2" s="1"/>
  <c r="OR15" i="2"/>
  <c r="OR16" i="2" s="1"/>
  <c r="OQ15" i="2"/>
  <c r="OQ16" i="2" s="1"/>
  <c r="OP15" i="2"/>
  <c r="OP16" i="2" s="1"/>
  <c r="OO15" i="2"/>
  <c r="OO16" i="2" s="1"/>
  <c r="ON15" i="2"/>
  <c r="ON16" i="2" s="1"/>
  <c r="OM15" i="2"/>
  <c r="OM16" i="2" s="1"/>
  <c r="OL15" i="2"/>
  <c r="OL16" i="2" s="1"/>
  <c r="OK15" i="2"/>
  <c r="OK16" i="2" s="1"/>
  <c r="OJ15" i="2"/>
  <c r="OJ16" i="2" s="1"/>
  <c r="OI15" i="2"/>
  <c r="OI16" i="2" s="1"/>
  <c r="OH15" i="2"/>
  <c r="OH16" i="2" s="1"/>
  <c r="OG15" i="2"/>
  <c r="OG16" i="2" s="1"/>
  <c r="OF15" i="2"/>
  <c r="OF16" i="2" s="1"/>
  <c r="OE15" i="2"/>
  <c r="OE16" i="2" s="1"/>
  <c r="OD15" i="2"/>
  <c r="OD16" i="2" s="1"/>
  <c r="OC15" i="2"/>
  <c r="OC16" i="2" s="1"/>
  <c r="OB15" i="2"/>
  <c r="OB16" i="2" s="1"/>
  <c r="OA15" i="2"/>
  <c r="OA16" i="2" s="1"/>
  <c r="NZ15" i="2"/>
  <c r="NZ16" i="2" s="1"/>
  <c r="NY15" i="2"/>
  <c r="NY16" i="2" s="1"/>
  <c r="NX15" i="2"/>
  <c r="NX16" i="2" s="1"/>
  <c r="NW15" i="2"/>
  <c r="NW16" i="2" s="1"/>
  <c r="NV15" i="2"/>
  <c r="NV16" i="2" s="1"/>
  <c r="NU15" i="2"/>
  <c r="NU16" i="2" s="1"/>
  <c r="NT15" i="2"/>
  <c r="NT16" i="2" s="1"/>
  <c r="NS15" i="2"/>
  <c r="NS16" i="2" s="1"/>
  <c r="NR15" i="2"/>
  <c r="NR16" i="2" s="1"/>
  <c r="NQ15" i="2"/>
  <c r="NQ16" i="2" s="1"/>
  <c r="NP15" i="2"/>
  <c r="NP16" i="2" s="1"/>
  <c r="NO15" i="2"/>
  <c r="NO16" i="2" s="1"/>
  <c r="NN15" i="2"/>
  <c r="NN16" i="2" s="1"/>
  <c r="NM15" i="2"/>
  <c r="NM16" i="2" s="1"/>
  <c r="NL15" i="2"/>
  <c r="NL16" i="2" s="1"/>
  <c r="NK15" i="2"/>
  <c r="NK16" i="2" s="1"/>
  <c r="NJ15" i="2"/>
  <c r="NJ16" i="2" s="1"/>
  <c r="NI15" i="2"/>
  <c r="NI16" i="2" s="1"/>
  <c r="NH15" i="2"/>
  <c r="NH16" i="2" s="1"/>
  <c r="NG15" i="2"/>
  <c r="NG16" i="2" s="1"/>
  <c r="NF15" i="2"/>
  <c r="NF16" i="2" s="1"/>
  <c r="NE15" i="2"/>
  <c r="NE16" i="2" s="1"/>
  <c r="ND15" i="2"/>
  <c r="ND16" i="2" s="1"/>
  <c r="NC15" i="2"/>
  <c r="NC16" i="2" s="1"/>
  <c r="NB15" i="2"/>
  <c r="NB16" i="2" s="1"/>
  <c r="NA15" i="2"/>
  <c r="NA16" i="2" s="1"/>
  <c r="MZ15" i="2"/>
  <c r="MZ16" i="2" s="1"/>
  <c r="MY15" i="2"/>
  <c r="MY16" i="2" s="1"/>
  <c r="MX15" i="2"/>
  <c r="MX16" i="2" s="1"/>
  <c r="MW15" i="2"/>
  <c r="MW16" i="2" s="1"/>
  <c r="MV15" i="2"/>
  <c r="MV16" i="2" s="1"/>
  <c r="MU15" i="2"/>
  <c r="MU16" i="2" s="1"/>
  <c r="MT15" i="2"/>
  <c r="MT16" i="2" s="1"/>
  <c r="MS15" i="2"/>
  <c r="MS16" i="2" s="1"/>
  <c r="MR15" i="2"/>
  <c r="MR16" i="2" s="1"/>
  <c r="MQ15" i="2"/>
  <c r="MQ16" i="2" s="1"/>
  <c r="MP15" i="2"/>
  <c r="MP16" i="2" s="1"/>
  <c r="MO15" i="2"/>
  <c r="MO16" i="2" s="1"/>
  <c r="MN15" i="2"/>
  <c r="MN16" i="2" s="1"/>
  <c r="MM15" i="2"/>
  <c r="MM16" i="2" s="1"/>
  <c r="ML15" i="2"/>
  <c r="ML16" i="2" s="1"/>
  <c r="MK15" i="2"/>
  <c r="MK16" i="2" s="1"/>
  <c r="MJ15" i="2"/>
  <c r="MJ16" i="2" s="1"/>
  <c r="MI15" i="2"/>
  <c r="MI16" i="2" s="1"/>
  <c r="MH15" i="2"/>
  <c r="MH16" i="2" s="1"/>
  <c r="MG15" i="2"/>
  <c r="MG16" i="2" s="1"/>
  <c r="MF15" i="2"/>
  <c r="MF16" i="2" s="1"/>
  <c r="ME15" i="2"/>
  <c r="ME16" i="2" s="1"/>
  <c r="MD15" i="2"/>
  <c r="MD16" i="2" s="1"/>
  <c r="MC15" i="2"/>
  <c r="MC16" i="2" s="1"/>
  <c r="MB15" i="2"/>
  <c r="MB16" i="2" s="1"/>
  <c r="MA15" i="2"/>
  <c r="MA16" i="2" s="1"/>
  <c r="LZ15" i="2"/>
  <c r="LZ16" i="2" s="1"/>
  <c r="LY15" i="2"/>
  <c r="LY16" i="2" s="1"/>
  <c r="LX15" i="2"/>
  <c r="LX16" i="2" s="1"/>
  <c r="LW15" i="2"/>
  <c r="LW16" i="2" s="1"/>
  <c r="LV15" i="2"/>
  <c r="LV16" i="2" s="1"/>
  <c r="LU15" i="2"/>
  <c r="LU16" i="2" s="1"/>
  <c r="LT15" i="2"/>
  <c r="LT16" i="2" s="1"/>
  <c r="LS15" i="2"/>
  <c r="LS16" i="2" s="1"/>
  <c r="LR15" i="2"/>
  <c r="LR16" i="2" s="1"/>
  <c r="LQ15" i="2"/>
  <c r="LQ16" i="2" s="1"/>
  <c r="LP15" i="2"/>
  <c r="LP16" i="2" s="1"/>
  <c r="LO15" i="2"/>
  <c r="LO16" i="2" s="1"/>
  <c r="LN15" i="2"/>
  <c r="LN16" i="2" s="1"/>
  <c r="LM15" i="2"/>
  <c r="LM16" i="2" s="1"/>
  <c r="LL15" i="2"/>
  <c r="LL16" i="2" s="1"/>
  <c r="LK15" i="2"/>
  <c r="LK16" i="2" s="1"/>
  <c r="LJ15" i="2"/>
  <c r="LJ16" i="2" s="1"/>
  <c r="LI15" i="2"/>
  <c r="LI16" i="2" s="1"/>
  <c r="LH15" i="2"/>
  <c r="LH16" i="2" s="1"/>
  <c r="LG15" i="2"/>
  <c r="LG16" i="2" s="1"/>
  <c r="LF15" i="2"/>
  <c r="LF16" i="2" s="1"/>
  <c r="LE15" i="2"/>
  <c r="LE16" i="2" s="1"/>
  <c r="LD15" i="2"/>
  <c r="LD16" i="2" s="1"/>
  <c r="LC15" i="2"/>
  <c r="LC16" i="2" s="1"/>
  <c r="LB15" i="2"/>
  <c r="LB16" i="2" s="1"/>
  <c r="LA15" i="2"/>
  <c r="LA16" i="2" s="1"/>
  <c r="KZ15" i="2"/>
  <c r="KZ16" i="2" s="1"/>
  <c r="KY15" i="2"/>
  <c r="KY16" i="2" s="1"/>
  <c r="KX15" i="2"/>
  <c r="KX16" i="2" s="1"/>
  <c r="KW15" i="2"/>
  <c r="KW16" i="2" s="1"/>
  <c r="KV15" i="2"/>
  <c r="KV16" i="2" s="1"/>
  <c r="KU15" i="2"/>
  <c r="KU16" i="2" s="1"/>
  <c r="KT15" i="2"/>
  <c r="KT16" i="2" s="1"/>
  <c r="KS15" i="2"/>
  <c r="KS16" i="2" s="1"/>
  <c r="KR15" i="2"/>
  <c r="KR16" i="2" s="1"/>
  <c r="KQ15" i="2"/>
  <c r="KQ16" i="2" s="1"/>
  <c r="KP15" i="2"/>
  <c r="KP16" i="2" s="1"/>
  <c r="KO15" i="2"/>
  <c r="KO16" i="2" s="1"/>
  <c r="KN15" i="2"/>
  <c r="KN16" i="2" s="1"/>
  <c r="KM15" i="2"/>
  <c r="KM16" i="2" s="1"/>
  <c r="KL15" i="2"/>
  <c r="KL16" i="2" s="1"/>
  <c r="KK15" i="2"/>
  <c r="KK16" i="2" s="1"/>
  <c r="KJ15" i="2"/>
  <c r="KJ16" i="2" s="1"/>
  <c r="KI15" i="2"/>
  <c r="KI16" i="2" s="1"/>
  <c r="KH15" i="2"/>
  <c r="KH16" i="2" s="1"/>
  <c r="KG15" i="2"/>
  <c r="KG16" i="2" s="1"/>
  <c r="KF15" i="2"/>
  <c r="KF16" i="2" s="1"/>
  <c r="KE15" i="2"/>
  <c r="KE16" i="2" s="1"/>
  <c r="KD15" i="2"/>
  <c r="KD16" i="2" s="1"/>
  <c r="KC15" i="2"/>
  <c r="KC16" i="2" s="1"/>
  <c r="KB15" i="2"/>
  <c r="KB16" i="2" s="1"/>
  <c r="KA15" i="2"/>
  <c r="KA16" i="2" s="1"/>
  <c r="JZ15" i="2"/>
  <c r="JZ16" i="2" s="1"/>
  <c r="JY15" i="2"/>
  <c r="JY16" i="2" s="1"/>
  <c r="JX15" i="2"/>
  <c r="JX16" i="2" s="1"/>
  <c r="JW15" i="2"/>
  <c r="JW16" i="2" s="1"/>
  <c r="JV15" i="2"/>
  <c r="JV16" i="2" s="1"/>
  <c r="JU15" i="2"/>
  <c r="JU16" i="2" s="1"/>
  <c r="JT15" i="2"/>
  <c r="JT16" i="2" s="1"/>
  <c r="JS15" i="2"/>
  <c r="JS16" i="2" s="1"/>
  <c r="JR15" i="2"/>
  <c r="JR16" i="2" s="1"/>
  <c r="JQ15" i="2"/>
  <c r="JQ16" i="2" s="1"/>
  <c r="JP15" i="2"/>
  <c r="JP16" i="2" s="1"/>
  <c r="JO15" i="2"/>
  <c r="JO16" i="2" s="1"/>
  <c r="JN15" i="2"/>
  <c r="JN16" i="2" s="1"/>
  <c r="JM15" i="2"/>
  <c r="JM16" i="2" s="1"/>
  <c r="JL15" i="2"/>
  <c r="JL16" i="2" s="1"/>
  <c r="JK15" i="2"/>
  <c r="JK16" i="2" s="1"/>
  <c r="JJ15" i="2"/>
  <c r="JJ16" i="2" s="1"/>
  <c r="JI15" i="2"/>
  <c r="JI16" i="2" s="1"/>
  <c r="JH15" i="2"/>
  <c r="JH16" i="2" s="1"/>
  <c r="JG15" i="2"/>
  <c r="JG16" i="2" s="1"/>
  <c r="JF15" i="2"/>
  <c r="JF16" i="2" s="1"/>
  <c r="JE15" i="2"/>
  <c r="JE16" i="2" s="1"/>
  <c r="JD15" i="2"/>
  <c r="JD16" i="2" s="1"/>
  <c r="JC15" i="2"/>
  <c r="JC16" i="2" s="1"/>
  <c r="JB15" i="2"/>
  <c r="JB16" i="2" s="1"/>
  <c r="JA15" i="2"/>
  <c r="JA16" i="2" s="1"/>
  <c r="IZ15" i="2"/>
  <c r="IZ16" i="2" s="1"/>
  <c r="IY15" i="2"/>
  <c r="IY16" i="2" s="1"/>
  <c r="IX15" i="2"/>
  <c r="IX16" i="2" s="1"/>
  <c r="IW15" i="2"/>
  <c r="IW16" i="2" s="1"/>
  <c r="IV15" i="2"/>
  <c r="IV16" i="2" s="1"/>
  <c r="IU15" i="2"/>
  <c r="IU16" i="2" s="1"/>
  <c r="IT15" i="2"/>
  <c r="IT16" i="2" s="1"/>
  <c r="IS15" i="2"/>
  <c r="IS16" i="2" s="1"/>
  <c r="IR15" i="2"/>
  <c r="IR16" i="2" s="1"/>
  <c r="IQ15" i="2"/>
  <c r="IQ16" i="2" s="1"/>
  <c r="IP15" i="2"/>
  <c r="IP16" i="2" s="1"/>
  <c r="IO15" i="2"/>
  <c r="IO16" i="2" s="1"/>
  <c r="IN15" i="2"/>
  <c r="IN16" i="2" s="1"/>
  <c r="IM15" i="2"/>
  <c r="IM16" i="2" s="1"/>
  <c r="IL15" i="2"/>
  <c r="IL16" i="2" s="1"/>
  <c r="IK15" i="2"/>
  <c r="IK16" i="2" s="1"/>
  <c r="IJ15" i="2"/>
  <c r="IJ16" i="2" s="1"/>
  <c r="II15" i="2"/>
  <c r="II16" i="2" s="1"/>
  <c r="IH15" i="2"/>
  <c r="IH16" i="2" s="1"/>
  <c r="IG15" i="2"/>
  <c r="IG16" i="2" s="1"/>
  <c r="IF15" i="2"/>
  <c r="IF16" i="2" s="1"/>
  <c r="IE15" i="2"/>
  <c r="IE16" i="2" s="1"/>
  <c r="ID15" i="2"/>
  <c r="ID16" i="2" s="1"/>
  <c r="IC15" i="2"/>
  <c r="IC16" i="2" s="1"/>
  <c r="IB15" i="2"/>
  <c r="IB16" i="2" s="1"/>
  <c r="IA15" i="2"/>
  <c r="IA16" i="2" s="1"/>
  <c r="HZ15" i="2"/>
  <c r="HZ16" i="2" s="1"/>
  <c r="HY15" i="2"/>
  <c r="HY16" i="2" s="1"/>
  <c r="HX15" i="2"/>
  <c r="HX16" i="2" s="1"/>
  <c r="HW15" i="2"/>
  <c r="HW16" i="2" s="1"/>
  <c r="HV15" i="2"/>
  <c r="HV16" i="2" s="1"/>
  <c r="HU15" i="2"/>
  <c r="HU16" i="2" s="1"/>
  <c r="HT15" i="2"/>
  <c r="HT16" i="2" s="1"/>
  <c r="HS15" i="2"/>
  <c r="HS16" i="2" s="1"/>
  <c r="HR15" i="2"/>
  <c r="HR16" i="2" s="1"/>
  <c r="HQ15" i="2"/>
  <c r="HQ16" i="2" s="1"/>
  <c r="HP15" i="2"/>
  <c r="HP16" i="2" s="1"/>
  <c r="HO15" i="2"/>
  <c r="HO16" i="2" s="1"/>
  <c r="HN15" i="2"/>
  <c r="HN16" i="2" s="1"/>
  <c r="HM15" i="2"/>
  <c r="HM16" i="2" s="1"/>
  <c r="HL15" i="2"/>
  <c r="HL16" i="2" s="1"/>
  <c r="HK15" i="2"/>
  <c r="HK16" i="2" s="1"/>
  <c r="HJ15" i="2"/>
  <c r="HJ16" i="2" s="1"/>
  <c r="HI15" i="2"/>
  <c r="HI16" i="2" s="1"/>
  <c r="HH15" i="2"/>
  <c r="HH16" i="2" s="1"/>
  <c r="HG15" i="2"/>
  <c r="HG16" i="2" s="1"/>
  <c r="HF15" i="2"/>
  <c r="HF16" i="2" s="1"/>
  <c r="HE15" i="2"/>
  <c r="HE16" i="2" s="1"/>
  <c r="HD15" i="2"/>
  <c r="HD16" i="2" s="1"/>
  <c r="HC15" i="2"/>
  <c r="HC16" i="2" s="1"/>
  <c r="HB15" i="2"/>
  <c r="HB16" i="2" s="1"/>
  <c r="HA15" i="2"/>
  <c r="HA16" i="2" s="1"/>
  <c r="GZ15" i="2"/>
  <c r="GZ16" i="2" s="1"/>
  <c r="GY15" i="2"/>
  <c r="GY16" i="2" s="1"/>
  <c r="GX15" i="2"/>
  <c r="GX16" i="2" s="1"/>
  <c r="GW15" i="2"/>
  <c r="GW16" i="2" s="1"/>
  <c r="GV15" i="2"/>
  <c r="GV16" i="2" s="1"/>
  <c r="GU15" i="2"/>
  <c r="GU16" i="2" s="1"/>
  <c r="GT15" i="2"/>
  <c r="GT16" i="2" s="1"/>
  <c r="GS15" i="2"/>
  <c r="GS16" i="2" s="1"/>
  <c r="GR15" i="2"/>
  <c r="GR16" i="2" s="1"/>
  <c r="GQ15" i="2"/>
  <c r="GQ16" i="2" s="1"/>
  <c r="GP15" i="2"/>
  <c r="GP16" i="2" s="1"/>
  <c r="GO15" i="2"/>
  <c r="GO16" i="2" s="1"/>
  <c r="GN15" i="2"/>
  <c r="GN16" i="2" s="1"/>
  <c r="GM15" i="2"/>
  <c r="GM16" i="2" s="1"/>
  <c r="GL15" i="2"/>
  <c r="GL16" i="2" s="1"/>
  <c r="GK15" i="2"/>
  <c r="GK16" i="2" s="1"/>
  <c r="GJ15" i="2"/>
  <c r="GJ16" i="2" s="1"/>
  <c r="GI15" i="2"/>
  <c r="GI16" i="2" s="1"/>
  <c r="GH15" i="2"/>
  <c r="GH16" i="2" s="1"/>
  <c r="GG15" i="2"/>
  <c r="GG16" i="2" s="1"/>
  <c r="GF15" i="2"/>
  <c r="GF16" i="2" s="1"/>
  <c r="GE15" i="2"/>
  <c r="GE16" i="2" s="1"/>
  <c r="GD15" i="2"/>
  <c r="GD16" i="2" s="1"/>
  <c r="GC15" i="2"/>
  <c r="GC16" i="2" s="1"/>
  <c r="GB15" i="2"/>
  <c r="GB16" i="2" s="1"/>
  <c r="GA15" i="2"/>
  <c r="GA16" i="2" s="1"/>
  <c r="FZ15" i="2"/>
  <c r="FZ16" i="2" s="1"/>
  <c r="FY15" i="2"/>
  <c r="FY16" i="2" s="1"/>
  <c r="FX15" i="2"/>
  <c r="FX16" i="2" s="1"/>
  <c r="FW15" i="2"/>
  <c r="FW16" i="2" s="1"/>
  <c r="FV15" i="2"/>
  <c r="FV16" i="2" s="1"/>
  <c r="FU15" i="2"/>
  <c r="FU16" i="2" s="1"/>
  <c r="FT15" i="2"/>
  <c r="FT16" i="2" s="1"/>
  <c r="FS15" i="2"/>
  <c r="FS16" i="2" s="1"/>
  <c r="FR15" i="2"/>
  <c r="FR16" i="2" s="1"/>
  <c r="FQ15" i="2"/>
  <c r="FQ16" i="2" s="1"/>
  <c r="FP15" i="2"/>
  <c r="FP16" i="2" s="1"/>
  <c r="FO15" i="2"/>
  <c r="FO16" i="2" s="1"/>
  <c r="FN15" i="2"/>
  <c r="FN16" i="2" s="1"/>
  <c r="FM15" i="2"/>
  <c r="FM16" i="2" s="1"/>
  <c r="FL15" i="2"/>
  <c r="FL16" i="2" s="1"/>
  <c r="FK15" i="2"/>
  <c r="FK16" i="2" s="1"/>
  <c r="FJ15" i="2"/>
  <c r="FJ16" i="2" s="1"/>
  <c r="FI15" i="2"/>
  <c r="FI16" i="2" s="1"/>
  <c r="FH15" i="2"/>
  <c r="FH16" i="2" s="1"/>
  <c r="FG15" i="2"/>
  <c r="FG16" i="2" s="1"/>
  <c r="FF15" i="2"/>
  <c r="FF16" i="2" s="1"/>
  <c r="FE15" i="2"/>
  <c r="FE16" i="2" s="1"/>
  <c r="FD15" i="2"/>
  <c r="FD16" i="2" s="1"/>
  <c r="FC15" i="2"/>
  <c r="FC16" i="2" s="1"/>
  <c r="FB15" i="2"/>
  <c r="FB16" i="2" s="1"/>
  <c r="FA15" i="2"/>
  <c r="FA16" i="2" s="1"/>
  <c r="EZ15" i="2"/>
  <c r="EZ16" i="2" s="1"/>
  <c r="EY15" i="2"/>
  <c r="EY16" i="2" s="1"/>
  <c r="EX15" i="2"/>
  <c r="EX16" i="2" s="1"/>
  <c r="EW15" i="2"/>
  <c r="EW16" i="2" s="1"/>
  <c r="EV15" i="2"/>
  <c r="EV16" i="2" s="1"/>
  <c r="EU15" i="2"/>
  <c r="EU16" i="2" s="1"/>
  <c r="ET15" i="2"/>
  <c r="ET16" i="2" s="1"/>
  <c r="ES15" i="2"/>
  <c r="ES16" i="2" s="1"/>
  <c r="ER15" i="2"/>
  <c r="ER16" i="2" s="1"/>
  <c r="EQ15" i="2"/>
  <c r="EQ16" i="2" s="1"/>
  <c r="EP15" i="2"/>
  <c r="EP16" i="2" s="1"/>
  <c r="EO15" i="2"/>
  <c r="EO16" i="2" s="1"/>
  <c r="EN15" i="2"/>
  <c r="EN16" i="2" s="1"/>
  <c r="EM15" i="2"/>
  <c r="EM16" i="2" s="1"/>
  <c r="EL15" i="2"/>
  <c r="EL16" i="2" s="1"/>
  <c r="EK15" i="2"/>
  <c r="EK16" i="2" s="1"/>
  <c r="EJ15" i="2"/>
  <c r="EJ16" i="2" s="1"/>
  <c r="EI15" i="2"/>
  <c r="EI16" i="2" s="1"/>
  <c r="EH15" i="2"/>
  <c r="EH16" i="2" s="1"/>
  <c r="EG15" i="2"/>
  <c r="EG16" i="2" s="1"/>
  <c r="EF15" i="2"/>
  <c r="EF16" i="2" s="1"/>
  <c r="EE15" i="2"/>
  <c r="EE16" i="2" s="1"/>
  <c r="ED15" i="2"/>
  <c r="ED16" i="2" s="1"/>
  <c r="EC15" i="2"/>
  <c r="EC16" i="2" s="1"/>
  <c r="EB15" i="2"/>
  <c r="EB16" i="2" s="1"/>
  <c r="EA15" i="2"/>
  <c r="EA16" i="2" s="1"/>
  <c r="DZ15" i="2"/>
  <c r="DZ16" i="2" s="1"/>
  <c r="DY15" i="2"/>
  <c r="DY16" i="2" s="1"/>
  <c r="DX15" i="2"/>
  <c r="DX16" i="2" s="1"/>
  <c r="DW15" i="2"/>
  <c r="DW16" i="2" s="1"/>
  <c r="DV15" i="2"/>
  <c r="DV16" i="2" s="1"/>
  <c r="DU15" i="2"/>
  <c r="DU16" i="2" s="1"/>
  <c r="DT15" i="2"/>
  <c r="DT16" i="2" s="1"/>
  <c r="DS15" i="2"/>
  <c r="DS16" i="2" s="1"/>
  <c r="DR15" i="2"/>
  <c r="DR16" i="2" s="1"/>
  <c r="DQ15" i="2"/>
  <c r="DQ16" i="2" s="1"/>
  <c r="DP15" i="2"/>
  <c r="DP16" i="2" s="1"/>
  <c r="DO15" i="2"/>
  <c r="DO16" i="2" s="1"/>
  <c r="DN15" i="2"/>
  <c r="DN16" i="2" s="1"/>
  <c r="DM15" i="2"/>
  <c r="DM16" i="2" s="1"/>
  <c r="DL15" i="2"/>
  <c r="DL16" i="2" s="1"/>
  <c r="DK15" i="2"/>
  <c r="DK16" i="2" s="1"/>
  <c r="DJ15" i="2"/>
  <c r="DJ16" i="2" s="1"/>
  <c r="DI15" i="2"/>
  <c r="DI16" i="2" s="1"/>
  <c r="DH15" i="2"/>
  <c r="DH16" i="2" s="1"/>
  <c r="DG15" i="2"/>
  <c r="DG16" i="2" s="1"/>
  <c r="DF15" i="2"/>
  <c r="DF16" i="2" s="1"/>
  <c r="DE15" i="2"/>
  <c r="DE16" i="2" s="1"/>
  <c r="DD15" i="2"/>
  <c r="DD16" i="2" s="1"/>
  <c r="DC15" i="2"/>
  <c r="DC16" i="2" s="1"/>
  <c r="DB15" i="2"/>
  <c r="DB16" i="2" s="1"/>
  <c r="DA15" i="2"/>
  <c r="DA16" i="2" s="1"/>
  <c r="CZ15" i="2"/>
  <c r="CZ16" i="2" s="1"/>
  <c r="CY15" i="2"/>
  <c r="CY16" i="2" s="1"/>
  <c r="CX15" i="2"/>
  <c r="CX16" i="2" s="1"/>
  <c r="CW15" i="2"/>
  <c r="CW16" i="2" s="1"/>
  <c r="CV15" i="2"/>
  <c r="CV16" i="2" s="1"/>
  <c r="CU15" i="2"/>
  <c r="CU16" i="2" s="1"/>
  <c r="CT15" i="2"/>
  <c r="CT16" i="2" s="1"/>
  <c r="CS15" i="2"/>
  <c r="CS16" i="2" s="1"/>
  <c r="CR15" i="2"/>
  <c r="CR16" i="2" s="1"/>
  <c r="CQ15" i="2"/>
  <c r="CQ16" i="2" s="1"/>
  <c r="CP15" i="2"/>
  <c r="CP16" i="2" s="1"/>
  <c r="CO15" i="2"/>
  <c r="CO16" i="2" s="1"/>
  <c r="CN15" i="2"/>
  <c r="CN16" i="2" s="1"/>
  <c r="CM15" i="2"/>
  <c r="CM16" i="2" s="1"/>
  <c r="CL15" i="2"/>
  <c r="CL16" i="2" s="1"/>
  <c r="CK15" i="2"/>
  <c r="CK16" i="2" s="1"/>
  <c r="CJ15" i="2"/>
  <c r="CJ16" i="2" s="1"/>
  <c r="CI15" i="2"/>
  <c r="CI16" i="2" s="1"/>
  <c r="CH15" i="2"/>
  <c r="CH16" i="2" s="1"/>
  <c r="CG15" i="2"/>
  <c r="CG16" i="2" s="1"/>
  <c r="CF15" i="2"/>
  <c r="CF16" i="2" s="1"/>
  <c r="CE15" i="2"/>
  <c r="CE16" i="2" s="1"/>
  <c r="CD15" i="2"/>
  <c r="CD16" i="2" s="1"/>
  <c r="CC15" i="2"/>
  <c r="CC16" i="2" s="1"/>
  <c r="CB15" i="2"/>
  <c r="CB16" i="2" s="1"/>
  <c r="CA15" i="2"/>
  <c r="CA16" i="2" s="1"/>
  <c r="BZ15" i="2"/>
  <c r="BZ16" i="2" s="1"/>
  <c r="BY15" i="2"/>
  <c r="BY16" i="2" s="1"/>
  <c r="BX15" i="2"/>
  <c r="BX16" i="2" s="1"/>
  <c r="BW15" i="2"/>
  <c r="BW16" i="2" s="1"/>
  <c r="BV15" i="2"/>
  <c r="BV16" i="2" s="1"/>
  <c r="BU15" i="2"/>
  <c r="BU16" i="2" s="1"/>
  <c r="BT15" i="2"/>
  <c r="BT16" i="2" s="1"/>
  <c r="BS15" i="2"/>
  <c r="BS16" i="2" s="1"/>
  <c r="BR15" i="2"/>
  <c r="BR16" i="2" s="1"/>
  <c r="BQ15" i="2"/>
  <c r="BQ16" i="2" s="1"/>
  <c r="BP15" i="2"/>
  <c r="BP16" i="2" s="1"/>
  <c r="BO15" i="2"/>
  <c r="BO16" i="2" s="1"/>
  <c r="BN15" i="2"/>
  <c r="BN16" i="2" s="1"/>
  <c r="BM15" i="2"/>
  <c r="BM16" i="2" s="1"/>
  <c r="BL15" i="2"/>
  <c r="BL16" i="2" s="1"/>
  <c r="BK15" i="2"/>
  <c r="BK16" i="2" s="1"/>
  <c r="BJ15" i="2"/>
  <c r="BJ16" i="2" s="1"/>
  <c r="BI15" i="2"/>
  <c r="BI16" i="2" s="1"/>
  <c r="BH15" i="2"/>
  <c r="BH16" i="2" s="1"/>
  <c r="BG15" i="2"/>
  <c r="BG16" i="2" s="1"/>
  <c r="BF15" i="2"/>
  <c r="BF16" i="2" s="1"/>
  <c r="BE15" i="2"/>
  <c r="BE16" i="2" s="1"/>
  <c r="BD15" i="2"/>
  <c r="BD16" i="2" s="1"/>
  <c r="BC15" i="2"/>
  <c r="BC16" i="2" s="1"/>
  <c r="BB15" i="2"/>
  <c r="BB16" i="2" s="1"/>
  <c r="BA15" i="2"/>
  <c r="BA16" i="2" s="1"/>
  <c r="AZ15" i="2"/>
  <c r="AZ16" i="2" s="1"/>
  <c r="AY15" i="2"/>
  <c r="AY16" i="2" s="1"/>
  <c r="AX15" i="2"/>
  <c r="AX16" i="2" s="1"/>
  <c r="AW15" i="2"/>
  <c r="AW16" i="2" s="1"/>
  <c r="AV15" i="2"/>
  <c r="AV16" i="2" s="1"/>
  <c r="AU15" i="2"/>
  <c r="AU16" i="2" s="1"/>
  <c r="AT15" i="2"/>
  <c r="AT16" i="2" s="1"/>
  <c r="AS15" i="2"/>
  <c r="AS16" i="2" s="1"/>
  <c r="AR15" i="2"/>
  <c r="AR16" i="2" s="1"/>
  <c r="AQ15" i="2"/>
  <c r="AQ16" i="2" s="1"/>
  <c r="AP15" i="2"/>
  <c r="AP16" i="2" s="1"/>
  <c r="AO15" i="2"/>
  <c r="AO16" i="2" s="1"/>
  <c r="AN15" i="2"/>
  <c r="AN16" i="2" s="1"/>
  <c r="AM15" i="2"/>
  <c r="AM16" i="2" s="1"/>
  <c r="AL15" i="2"/>
  <c r="AL16" i="2" s="1"/>
  <c r="AK15" i="2"/>
  <c r="AK16" i="2" s="1"/>
  <c r="AJ15" i="2"/>
  <c r="AJ16" i="2" s="1"/>
  <c r="AI15" i="2"/>
  <c r="AI16" i="2" s="1"/>
  <c r="AH15" i="2"/>
  <c r="AH16" i="2" s="1"/>
  <c r="AG15" i="2"/>
  <c r="AG16" i="2" s="1"/>
  <c r="AF15" i="2"/>
  <c r="AF16" i="2" s="1"/>
  <c r="AE15" i="2"/>
  <c r="AE16" i="2" s="1"/>
  <c r="AD15" i="2"/>
  <c r="AD16" i="2" s="1"/>
  <c r="AC15" i="2"/>
  <c r="AC16" i="2" s="1"/>
  <c r="AB15" i="2"/>
  <c r="AB16" i="2" s="1"/>
  <c r="AA15" i="2"/>
  <c r="AA16" i="2" s="1"/>
  <c r="Z15" i="2"/>
  <c r="Z16" i="2" s="1"/>
  <c r="Y15" i="2"/>
  <c r="Y16" i="2" s="1"/>
  <c r="X15" i="2"/>
  <c r="X16" i="2" s="1"/>
  <c r="W15" i="2"/>
  <c r="W16" i="2" s="1"/>
  <c r="V15" i="2"/>
  <c r="V16" i="2" s="1"/>
  <c r="U15" i="2"/>
  <c r="U16" i="2" s="1"/>
  <c r="T15" i="2"/>
  <c r="T16" i="2" s="1"/>
  <c r="S15" i="2"/>
  <c r="S16" i="2" s="1"/>
  <c r="R15" i="2"/>
  <c r="R16" i="2" s="1"/>
  <c r="Q15" i="2"/>
  <c r="Q16" i="2" s="1"/>
  <c r="P15" i="2"/>
  <c r="P16" i="2" s="1"/>
  <c r="O15" i="2"/>
  <c r="O16" i="2" s="1"/>
  <c r="N15" i="2"/>
  <c r="N16" i="2" s="1"/>
  <c r="M15" i="2"/>
  <c r="M16" i="2" s="1"/>
  <c r="L15" i="2"/>
  <c r="L16" i="2" s="1"/>
  <c r="K15" i="2"/>
  <c r="K16" i="2" s="1"/>
  <c r="J15" i="2"/>
  <c r="J16" i="2" s="1"/>
  <c r="I15" i="2"/>
  <c r="I16" i="2" s="1"/>
  <c r="H15" i="2"/>
  <c r="H16" i="2" s="1"/>
  <c r="G15" i="2"/>
  <c r="G16" i="2" s="1"/>
  <c r="F15" i="2"/>
  <c r="F16" i="2" s="1"/>
  <c r="E15" i="2"/>
  <c r="E16" i="2" s="1"/>
  <c r="D15" i="2"/>
  <c r="D16" i="2" s="1"/>
  <c r="C15" i="2"/>
  <c r="C16" i="2" s="1"/>
  <c r="ZP18" i="3"/>
  <c r="ZP19" i="3" s="1"/>
  <c r="ZO18" i="3"/>
  <c r="ZO19" i="3" s="1"/>
  <c r="ZN18" i="3"/>
  <c r="ZN19" i="3" s="1"/>
  <c r="ZM18" i="3"/>
  <c r="ZM19" i="3" s="1"/>
  <c r="ZL18" i="3"/>
  <c r="ZL19" i="3" s="1"/>
  <c r="ZK18" i="3"/>
  <c r="ZK19" i="3" s="1"/>
  <c r="ZJ18" i="3"/>
  <c r="ZJ19" i="3" s="1"/>
  <c r="ZI18" i="3"/>
  <c r="ZI19" i="3" s="1"/>
  <c r="ZH18" i="3"/>
  <c r="ZH19" i="3" s="1"/>
  <c r="ZG18" i="3"/>
  <c r="ZG19" i="3" s="1"/>
  <c r="ZF18" i="3"/>
  <c r="ZF19" i="3" s="1"/>
  <c r="ZE18" i="3"/>
  <c r="ZE19" i="3" s="1"/>
  <c r="ZD18" i="3"/>
  <c r="ZD19" i="3" s="1"/>
  <c r="ZC18" i="3"/>
  <c r="ZC19" i="3" s="1"/>
  <c r="ZB18" i="3"/>
  <c r="ZB19" i="3" s="1"/>
  <c r="ZA18" i="3"/>
  <c r="ZA19" i="3" s="1"/>
  <c r="YZ18" i="3"/>
  <c r="YZ19" i="3" s="1"/>
  <c r="YY18" i="3"/>
  <c r="YY19" i="3" s="1"/>
  <c r="YX18" i="3"/>
  <c r="YX19" i="3" s="1"/>
  <c r="YW18" i="3"/>
  <c r="YW19" i="3" s="1"/>
  <c r="YV18" i="3"/>
  <c r="YV19" i="3" s="1"/>
  <c r="YU18" i="3"/>
  <c r="YU19" i="3" s="1"/>
  <c r="YT18" i="3"/>
  <c r="YT19" i="3" s="1"/>
  <c r="YS18" i="3"/>
  <c r="YS19" i="3" s="1"/>
  <c r="YR18" i="3"/>
  <c r="YR19" i="3" s="1"/>
  <c r="YQ18" i="3"/>
  <c r="YQ19" i="3" s="1"/>
  <c r="YP18" i="3"/>
  <c r="YP19" i="3" s="1"/>
  <c r="YO18" i="3"/>
  <c r="YO19" i="3" s="1"/>
  <c r="YN18" i="3"/>
  <c r="YN19" i="3" s="1"/>
  <c r="YM18" i="3"/>
  <c r="YM19" i="3" s="1"/>
  <c r="YL18" i="3"/>
  <c r="YL19" i="3" s="1"/>
  <c r="YK18" i="3"/>
  <c r="YK19" i="3" s="1"/>
  <c r="YJ18" i="3"/>
  <c r="YJ19" i="3" s="1"/>
  <c r="YI18" i="3"/>
  <c r="YI19" i="3" s="1"/>
  <c r="YH18" i="3"/>
  <c r="YH19" i="3" s="1"/>
  <c r="YG18" i="3"/>
  <c r="YG19" i="3" s="1"/>
  <c r="YF18" i="3"/>
  <c r="YF19" i="3" s="1"/>
  <c r="YE18" i="3"/>
  <c r="YE19" i="3" s="1"/>
  <c r="YD18" i="3"/>
  <c r="YD19" i="3" s="1"/>
  <c r="YC18" i="3"/>
  <c r="YC19" i="3" s="1"/>
  <c r="YB18" i="3"/>
  <c r="YB19" i="3" s="1"/>
  <c r="YA18" i="3"/>
  <c r="YA19" i="3" s="1"/>
  <c r="XZ18" i="3"/>
  <c r="XZ19" i="3" s="1"/>
  <c r="XY18" i="3"/>
  <c r="XY19" i="3" s="1"/>
  <c r="XX18" i="3"/>
  <c r="XX19" i="3" s="1"/>
  <c r="XW18" i="3"/>
  <c r="XW19" i="3" s="1"/>
  <c r="XV18" i="3"/>
  <c r="XV19" i="3" s="1"/>
  <c r="XU18" i="3"/>
  <c r="XU19" i="3" s="1"/>
  <c r="XT18" i="3"/>
  <c r="XT19" i="3" s="1"/>
  <c r="XS18" i="3"/>
  <c r="XS19" i="3" s="1"/>
  <c r="XR18" i="3"/>
  <c r="XR19" i="3" s="1"/>
  <c r="XQ18" i="3"/>
  <c r="XQ19" i="3" s="1"/>
  <c r="XP18" i="3"/>
  <c r="XP19" i="3" s="1"/>
  <c r="XO18" i="3"/>
  <c r="XO19" i="3" s="1"/>
  <c r="XN18" i="3"/>
  <c r="XN19" i="3" s="1"/>
  <c r="XM18" i="3"/>
  <c r="XM19" i="3" s="1"/>
  <c r="XL18" i="3"/>
  <c r="XL19" i="3" s="1"/>
  <c r="XK18" i="3"/>
  <c r="XK19" i="3" s="1"/>
  <c r="XJ18" i="3"/>
  <c r="XJ19" i="3" s="1"/>
  <c r="XI18" i="3"/>
  <c r="XI19" i="3" s="1"/>
  <c r="XH18" i="3"/>
  <c r="XH19" i="3" s="1"/>
  <c r="XG18" i="3"/>
  <c r="XG19" i="3" s="1"/>
  <c r="XF18" i="3"/>
  <c r="XF19" i="3" s="1"/>
  <c r="XE18" i="3"/>
  <c r="XE19" i="3" s="1"/>
  <c r="XD18" i="3"/>
  <c r="XD19" i="3" s="1"/>
  <c r="XC18" i="3"/>
  <c r="XC19" i="3" s="1"/>
  <c r="XB18" i="3"/>
  <c r="XB19" i="3" s="1"/>
  <c r="XA18" i="3"/>
  <c r="XA19" i="3" s="1"/>
  <c r="WZ18" i="3"/>
  <c r="WZ19" i="3" s="1"/>
  <c r="WY18" i="3"/>
  <c r="WY19" i="3" s="1"/>
  <c r="WX18" i="3"/>
  <c r="WX19" i="3" s="1"/>
  <c r="WW18" i="3"/>
  <c r="WW19" i="3" s="1"/>
  <c r="WV18" i="3"/>
  <c r="WV19" i="3" s="1"/>
  <c r="WU18" i="3"/>
  <c r="WU19" i="3" s="1"/>
  <c r="WT18" i="3"/>
  <c r="WT19" i="3" s="1"/>
  <c r="WS18" i="3"/>
  <c r="WS19" i="3" s="1"/>
  <c r="WR18" i="3"/>
  <c r="WR19" i="3" s="1"/>
  <c r="WQ18" i="3"/>
  <c r="WQ19" i="3" s="1"/>
  <c r="WP18" i="3"/>
  <c r="WP19" i="3" s="1"/>
  <c r="WO18" i="3"/>
  <c r="WO19" i="3" s="1"/>
  <c r="WN18" i="3"/>
  <c r="WN19" i="3" s="1"/>
  <c r="WM18" i="3"/>
  <c r="WM19" i="3" s="1"/>
  <c r="WL18" i="3"/>
  <c r="WL19" i="3" s="1"/>
  <c r="WK18" i="3"/>
  <c r="WK19" i="3" s="1"/>
  <c r="WJ18" i="3"/>
  <c r="WJ19" i="3" s="1"/>
  <c r="WI18" i="3"/>
  <c r="WI19" i="3" s="1"/>
  <c r="WH18" i="3"/>
  <c r="WH19" i="3" s="1"/>
  <c r="WG18" i="3"/>
  <c r="WG19" i="3" s="1"/>
  <c r="WF18" i="3"/>
  <c r="WF19" i="3" s="1"/>
  <c r="WE18" i="3"/>
  <c r="WE19" i="3" s="1"/>
  <c r="WD18" i="3"/>
  <c r="WD19" i="3" s="1"/>
  <c r="WC18" i="3"/>
  <c r="WC19" i="3" s="1"/>
  <c r="WB18" i="3"/>
  <c r="WB19" i="3" s="1"/>
  <c r="WA18" i="3"/>
  <c r="WA19" i="3" s="1"/>
  <c r="VZ18" i="3"/>
  <c r="VZ19" i="3" s="1"/>
  <c r="VY18" i="3"/>
  <c r="VY19" i="3" s="1"/>
  <c r="VX18" i="3"/>
  <c r="VX19" i="3" s="1"/>
  <c r="VW18" i="3"/>
  <c r="VW19" i="3" s="1"/>
  <c r="VV18" i="3"/>
  <c r="VV19" i="3" s="1"/>
  <c r="VU18" i="3"/>
  <c r="VU19" i="3" s="1"/>
  <c r="VT18" i="3"/>
  <c r="VT19" i="3" s="1"/>
  <c r="VS18" i="3"/>
  <c r="VS19" i="3" s="1"/>
  <c r="VR18" i="3"/>
  <c r="VR19" i="3" s="1"/>
  <c r="VQ18" i="3"/>
  <c r="VQ19" i="3" s="1"/>
  <c r="VP18" i="3"/>
  <c r="VP19" i="3" s="1"/>
  <c r="VO18" i="3"/>
  <c r="VO19" i="3" s="1"/>
  <c r="VN18" i="3"/>
  <c r="VN19" i="3" s="1"/>
  <c r="VM18" i="3"/>
  <c r="VM19" i="3" s="1"/>
  <c r="VL18" i="3"/>
  <c r="VL19" i="3" s="1"/>
  <c r="VK18" i="3"/>
  <c r="VK19" i="3" s="1"/>
  <c r="VJ18" i="3"/>
  <c r="VJ19" i="3" s="1"/>
  <c r="VI18" i="3"/>
  <c r="VI19" i="3" s="1"/>
  <c r="VH18" i="3"/>
  <c r="VH19" i="3" s="1"/>
  <c r="VG18" i="3"/>
  <c r="VG19" i="3" s="1"/>
  <c r="VF18" i="3"/>
  <c r="VF19" i="3" s="1"/>
  <c r="VE18" i="3"/>
  <c r="VE19" i="3" s="1"/>
  <c r="VD18" i="3"/>
  <c r="VD19" i="3" s="1"/>
  <c r="VC18" i="3"/>
  <c r="VC19" i="3" s="1"/>
  <c r="VB18" i="3"/>
  <c r="VB19" i="3" s="1"/>
  <c r="VA18" i="3"/>
  <c r="VA19" i="3" s="1"/>
  <c r="UZ18" i="3"/>
  <c r="UZ19" i="3" s="1"/>
  <c r="UY18" i="3"/>
  <c r="UY19" i="3" s="1"/>
  <c r="UX18" i="3"/>
  <c r="UX19" i="3" s="1"/>
  <c r="UW18" i="3"/>
  <c r="UW19" i="3" s="1"/>
  <c r="UV18" i="3"/>
  <c r="UV19" i="3" s="1"/>
  <c r="UU18" i="3"/>
  <c r="UU19" i="3" s="1"/>
  <c r="UT18" i="3"/>
  <c r="UT19" i="3" s="1"/>
  <c r="US18" i="3"/>
  <c r="US19" i="3" s="1"/>
  <c r="UR18" i="3"/>
  <c r="UR19" i="3" s="1"/>
  <c r="UQ18" i="3"/>
  <c r="UQ19" i="3" s="1"/>
  <c r="UP18" i="3"/>
  <c r="UP19" i="3" s="1"/>
  <c r="UO18" i="3"/>
  <c r="UO19" i="3" s="1"/>
  <c r="UN18" i="3"/>
  <c r="UN19" i="3" s="1"/>
  <c r="UM18" i="3"/>
  <c r="UM19" i="3" s="1"/>
  <c r="UL18" i="3"/>
  <c r="UL19" i="3" s="1"/>
  <c r="UK18" i="3"/>
  <c r="UK19" i="3" s="1"/>
  <c r="UJ18" i="3"/>
  <c r="UJ19" i="3" s="1"/>
  <c r="UI18" i="3"/>
  <c r="UI19" i="3" s="1"/>
  <c r="UH18" i="3"/>
  <c r="UH19" i="3" s="1"/>
  <c r="UG18" i="3"/>
  <c r="UG19" i="3" s="1"/>
  <c r="UF18" i="3"/>
  <c r="UF19" i="3" s="1"/>
  <c r="UE18" i="3"/>
  <c r="UE19" i="3" s="1"/>
  <c r="UD18" i="3"/>
  <c r="UD19" i="3" s="1"/>
  <c r="UC18" i="3"/>
  <c r="UC19" i="3" s="1"/>
  <c r="UB18" i="3"/>
  <c r="UB19" i="3" s="1"/>
  <c r="UA18" i="3"/>
  <c r="UA19" i="3" s="1"/>
  <c r="TZ18" i="3"/>
  <c r="TZ19" i="3" s="1"/>
  <c r="TY18" i="3"/>
  <c r="TY19" i="3" s="1"/>
  <c r="TX18" i="3"/>
  <c r="TX19" i="3" s="1"/>
  <c r="TW18" i="3"/>
  <c r="TW19" i="3" s="1"/>
  <c r="TV18" i="3"/>
  <c r="TV19" i="3" s="1"/>
  <c r="TU18" i="3"/>
  <c r="TU19" i="3" s="1"/>
  <c r="TT18" i="3"/>
  <c r="TT19" i="3" s="1"/>
  <c r="TS18" i="3"/>
  <c r="TS19" i="3" s="1"/>
  <c r="TR18" i="3"/>
  <c r="TR19" i="3" s="1"/>
  <c r="TQ18" i="3"/>
  <c r="TQ19" i="3" s="1"/>
  <c r="TP18" i="3"/>
  <c r="TP19" i="3" s="1"/>
  <c r="TO18" i="3"/>
  <c r="TO19" i="3" s="1"/>
  <c r="TN18" i="3"/>
  <c r="TN19" i="3" s="1"/>
  <c r="TM18" i="3"/>
  <c r="TM19" i="3" s="1"/>
  <c r="TL18" i="3"/>
  <c r="TL19" i="3" s="1"/>
  <c r="TK18" i="3"/>
  <c r="TK19" i="3" s="1"/>
  <c r="TJ18" i="3"/>
  <c r="TJ19" i="3" s="1"/>
  <c r="TI18" i="3"/>
  <c r="TI19" i="3" s="1"/>
  <c r="TH18" i="3"/>
  <c r="TH19" i="3" s="1"/>
  <c r="TG18" i="3"/>
  <c r="TG19" i="3" s="1"/>
  <c r="TF18" i="3"/>
  <c r="TF19" i="3" s="1"/>
  <c r="TE18" i="3"/>
  <c r="TE19" i="3" s="1"/>
  <c r="TD18" i="3"/>
  <c r="TD19" i="3" s="1"/>
  <c r="TC18" i="3"/>
  <c r="TC19" i="3" s="1"/>
  <c r="TB18" i="3"/>
  <c r="TB19" i="3" s="1"/>
  <c r="TA18" i="3"/>
  <c r="TA19" i="3" s="1"/>
  <c r="SZ18" i="3"/>
  <c r="SZ19" i="3" s="1"/>
  <c r="SY18" i="3"/>
  <c r="SY19" i="3" s="1"/>
  <c r="SX18" i="3"/>
  <c r="SX19" i="3" s="1"/>
  <c r="SW18" i="3"/>
  <c r="SW19" i="3" s="1"/>
  <c r="SV18" i="3"/>
  <c r="SV19" i="3" s="1"/>
  <c r="SU18" i="3"/>
  <c r="SU19" i="3" s="1"/>
  <c r="ST18" i="3"/>
  <c r="ST19" i="3" s="1"/>
  <c r="SS18" i="3"/>
  <c r="SS19" i="3" s="1"/>
  <c r="SR18" i="3"/>
  <c r="SR19" i="3" s="1"/>
  <c r="SQ18" i="3"/>
  <c r="SQ19" i="3" s="1"/>
  <c r="SP18" i="3"/>
  <c r="SP19" i="3" s="1"/>
  <c r="SO18" i="3"/>
  <c r="SO19" i="3" s="1"/>
  <c r="SN18" i="3"/>
  <c r="SN19" i="3" s="1"/>
  <c r="SM18" i="3"/>
  <c r="SM19" i="3" s="1"/>
  <c r="SL18" i="3"/>
  <c r="SL19" i="3" s="1"/>
  <c r="SK18" i="3"/>
  <c r="SK19" i="3" s="1"/>
  <c r="SJ18" i="3"/>
  <c r="SJ19" i="3" s="1"/>
  <c r="SI18" i="3"/>
  <c r="SI19" i="3" s="1"/>
  <c r="SH18" i="3"/>
  <c r="SH19" i="3" s="1"/>
  <c r="SG18" i="3"/>
  <c r="SG19" i="3" s="1"/>
  <c r="SF18" i="3"/>
  <c r="SF19" i="3" s="1"/>
  <c r="SE18" i="3"/>
  <c r="SE19" i="3" s="1"/>
  <c r="SD18" i="3"/>
  <c r="SD19" i="3" s="1"/>
  <c r="SC18" i="3"/>
  <c r="SC19" i="3" s="1"/>
  <c r="SB18" i="3"/>
  <c r="SB19" i="3" s="1"/>
  <c r="SA18" i="3"/>
  <c r="SA19" i="3" s="1"/>
  <c r="RZ18" i="3"/>
  <c r="RZ19" i="3" s="1"/>
  <c r="RY18" i="3"/>
  <c r="RY19" i="3" s="1"/>
  <c r="RX18" i="3"/>
  <c r="RX19" i="3" s="1"/>
  <c r="RW18" i="3"/>
  <c r="RW19" i="3" s="1"/>
  <c r="RV18" i="3"/>
  <c r="RV19" i="3" s="1"/>
  <c r="RU18" i="3"/>
  <c r="RU19" i="3" s="1"/>
  <c r="RT18" i="3"/>
  <c r="RT19" i="3" s="1"/>
  <c r="RS18" i="3"/>
  <c r="RS19" i="3" s="1"/>
  <c r="RR18" i="3"/>
  <c r="RR19" i="3" s="1"/>
  <c r="RQ18" i="3"/>
  <c r="RQ19" i="3" s="1"/>
  <c r="RP18" i="3"/>
  <c r="RP19" i="3" s="1"/>
  <c r="RO18" i="3"/>
  <c r="RO19" i="3" s="1"/>
  <c r="RN18" i="3"/>
  <c r="RN19" i="3" s="1"/>
  <c r="RM18" i="3"/>
  <c r="RM19" i="3" s="1"/>
  <c r="RL18" i="3"/>
  <c r="RL19" i="3" s="1"/>
  <c r="RK18" i="3"/>
  <c r="RK19" i="3" s="1"/>
  <c r="RJ18" i="3"/>
  <c r="RJ19" i="3" s="1"/>
  <c r="RI18" i="3"/>
  <c r="RI19" i="3" s="1"/>
  <c r="RH18" i="3"/>
  <c r="RH19" i="3" s="1"/>
  <c r="RG18" i="3"/>
  <c r="RG19" i="3" s="1"/>
  <c r="RF18" i="3"/>
  <c r="RF19" i="3" s="1"/>
  <c r="RE18" i="3"/>
  <c r="RE19" i="3" s="1"/>
  <c r="RD18" i="3"/>
  <c r="RD19" i="3" s="1"/>
  <c r="RC18" i="3"/>
  <c r="RC19" i="3" s="1"/>
  <c r="RB18" i="3"/>
  <c r="RB19" i="3" s="1"/>
  <c r="RA18" i="3"/>
  <c r="RA19" i="3" s="1"/>
  <c r="QZ18" i="3"/>
  <c r="QZ19" i="3" s="1"/>
  <c r="QY18" i="3"/>
  <c r="QY19" i="3" s="1"/>
  <c r="QX18" i="3"/>
  <c r="QX19" i="3" s="1"/>
  <c r="QW18" i="3"/>
  <c r="QW19" i="3" s="1"/>
  <c r="QV18" i="3"/>
  <c r="QV19" i="3" s="1"/>
  <c r="QU18" i="3"/>
  <c r="QU19" i="3" s="1"/>
  <c r="QT18" i="3"/>
  <c r="QT19" i="3" s="1"/>
  <c r="QS18" i="3"/>
  <c r="QS19" i="3" s="1"/>
  <c r="QR18" i="3"/>
  <c r="QR19" i="3" s="1"/>
  <c r="QQ18" i="3"/>
  <c r="QQ19" i="3" s="1"/>
  <c r="QP18" i="3"/>
  <c r="QP19" i="3" s="1"/>
  <c r="QO18" i="3"/>
  <c r="QO19" i="3" s="1"/>
  <c r="QN18" i="3"/>
  <c r="QN19" i="3" s="1"/>
  <c r="QM18" i="3"/>
  <c r="QM19" i="3" s="1"/>
  <c r="QL18" i="3"/>
  <c r="QL19" i="3" s="1"/>
  <c r="QK18" i="3"/>
  <c r="QK19" i="3" s="1"/>
  <c r="QJ18" i="3"/>
  <c r="QJ19" i="3" s="1"/>
  <c r="QI18" i="3"/>
  <c r="QI19" i="3" s="1"/>
  <c r="QH18" i="3"/>
  <c r="QH19" i="3" s="1"/>
  <c r="QG18" i="3"/>
  <c r="QG19" i="3" s="1"/>
  <c r="QF18" i="3"/>
  <c r="QF19" i="3" s="1"/>
  <c r="QE18" i="3"/>
  <c r="QE19" i="3" s="1"/>
  <c r="QD18" i="3"/>
  <c r="QD19" i="3" s="1"/>
  <c r="QC18" i="3"/>
  <c r="QC19" i="3" s="1"/>
  <c r="QB18" i="3"/>
  <c r="QB19" i="3" s="1"/>
  <c r="QA18" i="3"/>
  <c r="QA19" i="3" s="1"/>
  <c r="PZ18" i="3"/>
  <c r="PZ19" i="3" s="1"/>
  <c r="PY18" i="3"/>
  <c r="PY19" i="3" s="1"/>
  <c r="PX18" i="3"/>
  <c r="PX19" i="3" s="1"/>
  <c r="PW18" i="3"/>
  <c r="PW19" i="3" s="1"/>
  <c r="PV18" i="3"/>
  <c r="PV19" i="3" s="1"/>
  <c r="PU18" i="3"/>
  <c r="PU19" i="3" s="1"/>
  <c r="PT18" i="3"/>
  <c r="PT19" i="3" s="1"/>
  <c r="PS18" i="3"/>
  <c r="PS19" i="3" s="1"/>
  <c r="PR18" i="3"/>
  <c r="PR19" i="3" s="1"/>
  <c r="PQ18" i="3"/>
  <c r="PQ19" i="3" s="1"/>
  <c r="PP18" i="3"/>
  <c r="PP19" i="3" s="1"/>
  <c r="PO18" i="3"/>
  <c r="PO19" i="3" s="1"/>
  <c r="PN18" i="3"/>
  <c r="PN19" i="3" s="1"/>
  <c r="PM18" i="3"/>
  <c r="PM19" i="3" s="1"/>
  <c r="PL18" i="3"/>
  <c r="PL19" i="3" s="1"/>
  <c r="PK18" i="3"/>
  <c r="PK19" i="3" s="1"/>
  <c r="PJ18" i="3"/>
  <c r="PJ19" i="3" s="1"/>
  <c r="PI18" i="3"/>
  <c r="PI19" i="3" s="1"/>
  <c r="PH18" i="3"/>
  <c r="PH19" i="3" s="1"/>
  <c r="PG18" i="3"/>
  <c r="PG19" i="3" s="1"/>
  <c r="PF18" i="3"/>
  <c r="PF19" i="3" s="1"/>
  <c r="PE18" i="3"/>
  <c r="PE19" i="3" s="1"/>
  <c r="PD18" i="3"/>
  <c r="PD19" i="3" s="1"/>
  <c r="PC18" i="3"/>
  <c r="PC19" i="3" s="1"/>
  <c r="PB18" i="3"/>
  <c r="PB19" i="3" s="1"/>
  <c r="PA18" i="3"/>
  <c r="PA19" i="3" s="1"/>
  <c r="OZ18" i="3"/>
  <c r="OZ19" i="3" s="1"/>
  <c r="OY18" i="3"/>
  <c r="OY19" i="3" s="1"/>
  <c r="OX18" i="3"/>
  <c r="OX19" i="3" s="1"/>
  <c r="OW18" i="3"/>
  <c r="OW19" i="3" s="1"/>
  <c r="OV18" i="3"/>
  <c r="OV19" i="3" s="1"/>
  <c r="OU18" i="3"/>
  <c r="OU19" i="3" s="1"/>
  <c r="OT18" i="3"/>
  <c r="OT19" i="3" s="1"/>
  <c r="OS18" i="3"/>
  <c r="OS19" i="3" s="1"/>
  <c r="OR18" i="3"/>
  <c r="OR19" i="3" s="1"/>
  <c r="OQ18" i="3"/>
  <c r="OQ19" i="3" s="1"/>
  <c r="OP18" i="3"/>
  <c r="OP19" i="3" s="1"/>
  <c r="OO18" i="3"/>
  <c r="OO19" i="3" s="1"/>
  <c r="ON18" i="3"/>
  <c r="ON19" i="3" s="1"/>
  <c r="OM18" i="3"/>
  <c r="OM19" i="3" s="1"/>
  <c r="OL18" i="3"/>
  <c r="OL19" i="3" s="1"/>
  <c r="OK18" i="3"/>
  <c r="OK19" i="3" s="1"/>
  <c r="OJ18" i="3"/>
  <c r="OJ19" i="3" s="1"/>
  <c r="OI18" i="3"/>
  <c r="OI19" i="3" s="1"/>
  <c r="OH18" i="3"/>
  <c r="OH19" i="3" s="1"/>
  <c r="OG18" i="3"/>
  <c r="OG19" i="3" s="1"/>
  <c r="OF18" i="3"/>
  <c r="OF19" i="3" s="1"/>
  <c r="OE18" i="3"/>
  <c r="OE19" i="3" s="1"/>
  <c r="OD18" i="3"/>
  <c r="OD19" i="3" s="1"/>
  <c r="OC18" i="3"/>
  <c r="OC19" i="3" s="1"/>
  <c r="OB18" i="3"/>
  <c r="OB19" i="3" s="1"/>
  <c r="OA18" i="3"/>
  <c r="OA19" i="3" s="1"/>
  <c r="NZ18" i="3"/>
  <c r="NZ19" i="3" s="1"/>
  <c r="NY18" i="3"/>
  <c r="NY19" i="3" s="1"/>
  <c r="NX18" i="3"/>
  <c r="NX19" i="3" s="1"/>
  <c r="NW18" i="3"/>
  <c r="NW19" i="3" s="1"/>
  <c r="NV18" i="3"/>
  <c r="NV19" i="3" s="1"/>
  <c r="NU18" i="3"/>
  <c r="NU19" i="3" s="1"/>
  <c r="NT18" i="3"/>
  <c r="NT19" i="3" s="1"/>
  <c r="NS18" i="3"/>
  <c r="NS19" i="3" s="1"/>
  <c r="NR18" i="3"/>
  <c r="NR19" i="3" s="1"/>
  <c r="NQ18" i="3"/>
  <c r="NQ19" i="3" s="1"/>
  <c r="NP18" i="3"/>
  <c r="NP19" i="3" s="1"/>
  <c r="NO18" i="3"/>
  <c r="NO19" i="3" s="1"/>
  <c r="NN18" i="3"/>
  <c r="NN19" i="3" s="1"/>
  <c r="NM18" i="3"/>
  <c r="NM19" i="3" s="1"/>
  <c r="NL18" i="3"/>
  <c r="NL19" i="3" s="1"/>
  <c r="NK18" i="3"/>
  <c r="NK19" i="3" s="1"/>
  <c r="NJ18" i="3"/>
  <c r="NJ19" i="3" s="1"/>
  <c r="NI18" i="3"/>
  <c r="NI19" i="3" s="1"/>
  <c r="NH18" i="3"/>
  <c r="NH19" i="3" s="1"/>
  <c r="NG18" i="3"/>
  <c r="NG19" i="3" s="1"/>
  <c r="NF18" i="3"/>
  <c r="NF19" i="3" s="1"/>
  <c r="NE18" i="3"/>
  <c r="NE19" i="3" s="1"/>
  <c r="ND18" i="3"/>
  <c r="ND19" i="3" s="1"/>
  <c r="NC18" i="3"/>
  <c r="NC19" i="3" s="1"/>
  <c r="NB18" i="3"/>
  <c r="NB19" i="3" s="1"/>
  <c r="NA18" i="3"/>
  <c r="NA19" i="3" s="1"/>
  <c r="MZ18" i="3"/>
  <c r="MZ19" i="3" s="1"/>
  <c r="MY18" i="3"/>
  <c r="MY19" i="3" s="1"/>
  <c r="MX18" i="3"/>
  <c r="MX19" i="3" s="1"/>
  <c r="MW18" i="3"/>
  <c r="MW19" i="3" s="1"/>
  <c r="MV18" i="3"/>
  <c r="MV19" i="3" s="1"/>
  <c r="MU18" i="3"/>
  <c r="MU19" i="3" s="1"/>
  <c r="MT18" i="3"/>
  <c r="MT19" i="3" s="1"/>
  <c r="MS18" i="3"/>
  <c r="MS19" i="3" s="1"/>
  <c r="MR18" i="3"/>
  <c r="MR19" i="3" s="1"/>
  <c r="MQ18" i="3"/>
  <c r="MQ19" i="3" s="1"/>
  <c r="MP18" i="3"/>
  <c r="MP19" i="3" s="1"/>
  <c r="MO18" i="3"/>
  <c r="MO19" i="3" s="1"/>
  <c r="MN18" i="3"/>
  <c r="MN19" i="3" s="1"/>
  <c r="MM18" i="3"/>
  <c r="MM19" i="3" s="1"/>
  <c r="ML18" i="3"/>
  <c r="ML19" i="3" s="1"/>
  <c r="MK18" i="3"/>
  <c r="MK19" i="3" s="1"/>
  <c r="MJ18" i="3"/>
  <c r="MJ19" i="3" s="1"/>
  <c r="MI18" i="3"/>
  <c r="MI19" i="3" s="1"/>
  <c r="MH18" i="3"/>
  <c r="MH19" i="3" s="1"/>
  <c r="MG18" i="3"/>
  <c r="MG19" i="3" s="1"/>
  <c r="MF18" i="3"/>
  <c r="MF19" i="3" s="1"/>
  <c r="ME18" i="3"/>
  <c r="ME19" i="3" s="1"/>
  <c r="MD18" i="3"/>
  <c r="MD19" i="3" s="1"/>
  <c r="MC18" i="3"/>
  <c r="MC19" i="3" s="1"/>
  <c r="MB18" i="3"/>
  <c r="MB19" i="3" s="1"/>
  <c r="MA18" i="3"/>
  <c r="MA19" i="3" s="1"/>
  <c r="LZ18" i="3"/>
  <c r="LZ19" i="3" s="1"/>
  <c r="LY18" i="3"/>
  <c r="LY19" i="3" s="1"/>
  <c r="LX18" i="3"/>
  <c r="LX19" i="3" s="1"/>
  <c r="LW18" i="3"/>
  <c r="LW19" i="3" s="1"/>
  <c r="LV18" i="3"/>
  <c r="LV19" i="3" s="1"/>
  <c r="LU18" i="3"/>
  <c r="LU19" i="3" s="1"/>
  <c r="LT18" i="3"/>
  <c r="LT19" i="3" s="1"/>
  <c r="LS18" i="3"/>
  <c r="LS19" i="3" s="1"/>
  <c r="LR18" i="3"/>
  <c r="LR19" i="3" s="1"/>
  <c r="LQ18" i="3"/>
  <c r="LQ19" i="3" s="1"/>
  <c r="LP18" i="3"/>
  <c r="LP19" i="3" s="1"/>
  <c r="LO18" i="3"/>
  <c r="LO19" i="3" s="1"/>
  <c r="LN18" i="3"/>
  <c r="LN19" i="3" s="1"/>
  <c r="LM18" i="3"/>
  <c r="LM19" i="3" s="1"/>
  <c r="LL18" i="3"/>
  <c r="LL19" i="3" s="1"/>
  <c r="LK18" i="3"/>
  <c r="LK19" i="3" s="1"/>
  <c r="LJ18" i="3"/>
  <c r="LJ19" i="3" s="1"/>
  <c r="LI18" i="3"/>
  <c r="LI19" i="3" s="1"/>
  <c r="LH18" i="3"/>
  <c r="LH19" i="3" s="1"/>
  <c r="LG18" i="3"/>
  <c r="LG19" i="3" s="1"/>
  <c r="LF18" i="3"/>
  <c r="LF19" i="3" s="1"/>
  <c r="LE18" i="3"/>
  <c r="LE19" i="3" s="1"/>
  <c r="LD18" i="3"/>
  <c r="LD19" i="3" s="1"/>
  <c r="LC18" i="3"/>
  <c r="LC19" i="3" s="1"/>
  <c r="LB18" i="3"/>
  <c r="LB19" i="3" s="1"/>
  <c r="LA18" i="3"/>
  <c r="LA19" i="3" s="1"/>
  <c r="KZ18" i="3"/>
  <c r="KZ19" i="3" s="1"/>
  <c r="KY18" i="3"/>
  <c r="KY19" i="3" s="1"/>
  <c r="KX18" i="3"/>
  <c r="KX19" i="3" s="1"/>
  <c r="KW18" i="3"/>
  <c r="KW19" i="3" s="1"/>
  <c r="KV18" i="3"/>
  <c r="KV19" i="3" s="1"/>
  <c r="KU18" i="3"/>
  <c r="KU19" i="3" s="1"/>
  <c r="KT18" i="3"/>
  <c r="KT19" i="3" s="1"/>
  <c r="KS18" i="3"/>
  <c r="KS19" i="3" s="1"/>
  <c r="KR18" i="3"/>
  <c r="KR19" i="3" s="1"/>
  <c r="KQ18" i="3"/>
  <c r="KQ19" i="3" s="1"/>
  <c r="KP18" i="3"/>
  <c r="KP19" i="3" s="1"/>
  <c r="KO18" i="3"/>
  <c r="KO19" i="3" s="1"/>
  <c r="KN18" i="3"/>
  <c r="KN19" i="3" s="1"/>
  <c r="KM18" i="3"/>
  <c r="KM19" i="3" s="1"/>
  <c r="KL18" i="3"/>
  <c r="KL19" i="3" s="1"/>
  <c r="KK18" i="3"/>
  <c r="KK19" i="3" s="1"/>
  <c r="KJ18" i="3"/>
  <c r="KJ19" i="3" s="1"/>
  <c r="KI18" i="3"/>
  <c r="KI19" i="3" s="1"/>
  <c r="KH18" i="3"/>
  <c r="KH19" i="3" s="1"/>
  <c r="KG18" i="3"/>
  <c r="KG19" i="3" s="1"/>
  <c r="KF18" i="3"/>
  <c r="KF19" i="3" s="1"/>
  <c r="KE18" i="3"/>
  <c r="KE19" i="3" s="1"/>
  <c r="D38" i="3" s="1"/>
  <c r="KD18" i="3"/>
  <c r="KD19" i="3" s="1"/>
  <c r="KC18" i="3"/>
  <c r="KC19" i="3" s="1"/>
  <c r="KB18" i="3"/>
  <c r="KB19" i="3" s="1"/>
  <c r="KA18" i="3"/>
  <c r="KA19" i="3" s="1"/>
  <c r="JZ18" i="3"/>
  <c r="JZ19" i="3" s="1"/>
  <c r="JY18" i="3"/>
  <c r="JY19" i="3" s="1"/>
  <c r="JX18" i="3"/>
  <c r="JX19" i="3" s="1"/>
  <c r="JW18" i="3"/>
  <c r="JW19" i="3" s="1"/>
  <c r="JV18" i="3"/>
  <c r="JV19" i="3" s="1"/>
  <c r="JU18" i="3"/>
  <c r="JU19" i="3" s="1"/>
  <c r="JT18" i="3"/>
  <c r="JT19" i="3" s="1"/>
  <c r="JS18" i="3"/>
  <c r="JS19" i="3" s="1"/>
  <c r="JR18" i="3"/>
  <c r="JR19" i="3" s="1"/>
  <c r="JQ18" i="3"/>
  <c r="JQ19" i="3" s="1"/>
  <c r="JP18" i="3"/>
  <c r="JP19" i="3" s="1"/>
  <c r="JO18" i="3"/>
  <c r="JO19" i="3" s="1"/>
  <c r="JN18" i="3"/>
  <c r="JN19" i="3" s="1"/>
  <c r="JM18" i="3"/>
  <c r="JM19" i="3" s="1"/>
  <c r="JL18" i="3"/>
  <c r="JL19" i="3" s="1"/>
  <c r="JK18" i="3"/>
  <c r="JK19" i="3" s="1"/>
  <c r="JJ18" i="3"/>
  <c r="JJ19" i="3" s="1"/>
  <c r="JI18" i="3"/>
  <c r="JI19" i="3" s="1"/>
  <c r="JH18" i="3"/>
  <c r="JH19" i="3" s="1"/>
  <c r="JG18" i="3"/>
  <c r="JG19" i="3" s="1"/>
  <c r="JF18" i="3"/>
  <c r="JF19" i="3" s="1"/>
  <c r="JE18" i="3"/>
  <c r="JE19" i="3" s="1"/>
  <c r="JD18" i="3"/>
  <c r="JD19" i="3" s="1"/>
  <c r="JC18" i="3"/>
  <c r="JC19" i="3" s="1"/>
  <c r="JB18" i="3"/>
  <c r="JB19" i="3" s="1"/>
  <c r="JA18" i="3"/>
  <c r="JA19" i="3" s="1"/>
  <c r="IZ18" i="3"/>
  <c r="IZ19" i="3" s="1"/>
  <c r="IY18" i="3"/>
  <c r="IY19" i="3" s="1"/>
  <c r="IX18" i="3"/>
  <c r="IX19" i="3" s="1"/>
  <c r="IW18" i="3"/>
  <c r="IW19" i="3" s="1"/>
  <c r="IV18" i="3"/>
  <c r="IV19" i="3" s="1"/>
  <c r="IU18" i="3"/>
  <c r="IU19" i="3" s="1"/>
  <c r="IT18" i="3"/>
  <c r="IT19" i="3" s="1"/>
  <c r="IS18" i="3"/>
  <c r="IS19" i="3" s="1"/>
  <c r="IR18" i="3"/>
  <c r="IR19" i="3" s="1"/>
  <c r="IQ18" i="3"/>
  <c r="IQ19" i="3" s="1"/>
  <c r="IP18" i="3"/>
  <c r="IP19" i="3" s="1"/>
  <c r="IO18" i="3"/>
  <c r="IO19" i="3" s="1"/>
  <c r="IN18" i="3"/>
  <c r="IN19" i="3" s="1"/>
  <c r="IM18" i="3"/>
  <c r="IM19" i="3" s="1"/>
  <c r="IL18" i="3"/>
  <c r="IL19" i="3" s="1"/>
  <c r="IK18" i="3"/>
  <c r="IK19" i="3" s="1"/>
  <c r="IJ18" i="3"/>
  <c r="IJ19" i="3" s="1"/>
  <c r="II18" i="3"/>
  <c r="II19" i="3" s="1"/>
  <c r="IH18" i="3"/>
  <c r="IH19" i="3" s="1"/>
  <c r="IG18" i="3"/>
  <c r="IG19" i="3" s="1"/>
  <c r="IF18" i="3"/>
  <c r="IF19" i="3" s="1"/>
  <c r="IE18" i="3"/>
  <c r="IE19" i="3" s="1"/>
  <c r="ID18" i="3"/>
  <c r="ID19" i="3" s="1"/>
  <c r="IC18" i="3"/>
  <c r="IC19" i="3" s="1"/>
  <c r="IB18" i="3"/>
  <c r="IB19" i="3" s="1"/>
  <c r="IA18" i="3"/>
  <c r="IA19" i="3" s="1"/>
  <c r="HZ18" i="3"/>
  <c r="HZ19" i="3" s="1"/>
  <c r="HY18" i="3"/>
  <c r="HY19" i="3" s="1"/>
  <c r="HX18" i="3"/>
  <c r="HX19" i="3" s="1"/>
  <c r="HW18" i="3"/>
  <c r="HW19" i="3" s="1"/>
  <c r="HV18" i="3"/>
  <c r="HV19" i="3" s="1"/>
  <c r="HU18" i="3"/>
  <c r="HU19" i="3" s="1"/>
  <c r="HT18" i="3"/>
  <c r="HT19" i="3" s="1"/>
  <c r="HS18" i="3"/>
  <c r="HS19" i="3" s="1"/>
  <c r="HR18" i="3"/>
  <c r="HR19" i="3" s="1"/>
  <c r="HQ18" i="3"/>
  <c r="HQ19" i="3" s="1"/>
  <c r="HP18" i="3"/>
  <c r="HP19" i="3" s="1"/>
  <c r="HO18" i="3"/>
  <c r="HO19" i="3" s="1"/>
  <c r="HN18" i="3"/>
  <c r="HN19" i="3" s="1"/>
  <c r="HM18" i="3"/>
  <c r="HM19" i="3" s="1"/>
  <c r="HL18" i="3"/>
  <c r="HL19" i="3" s="1"/>
  <c r="HK18" i="3"/>
  <c r="HK19" i="3" s="1"/>
  <c r="HJ18" i="3"/>
  <c r="HJ19" i="3" s="1"/>
  <c r="HI18" i="3"/>
  <c r="HI19" i="3" s="1"/>
  <c r="HH18" i="3"/>
  <c r="HH19" i="3" s="1"/>
  <c r="HG18" i="3"/>
  <c r="HG19" i="3" s="1"/>
  <c r="HF18" i="3"/>
  <c r="HF19" i="3" s="1"/>
  <c r="HE18" i="3"/>
  <c r="HE19" i="3" s="1"/>
  <c r="HD18" i="3"/>
  <c r="HD19" i="3" s="1"/>
  <c r="HC18" i="3"/>
  <c r="HC19" i="3" s="1"/>
  <c r="HB18" i="3"/>
  <c r="HB19" i="3" s="1"/>
  <c r="HA18" i="3"/>
  <c r="HA19" i="3" s="1"/>
  <c r="GZ18" i="3"/>
  <c r="GZ19" i="3" s="1"/>
  <c r="GY18" i="3"/>
  <c r="GY19" i="3" s="1"/>
  <c r="GX18" i="3"/>
  <c r="GX19" i="3" s="1"/>
  <c r="GW18" i="3"/>
  <c r="GW19" i="3" s="1"/>
  <c r="GV18" i="3"/>
  <c r="GV19" i="3" s="1"/>
  <c r="GU18" i="3"/>
  <c r="GU19" i="3" s="1"/>
  <c r="GT18" i="3"/>
  <c r="GT19" i="3" s="1"/>
  <c r="GS18" i="3"/>
  <c r="GS19" i="3" s="1"/>
  <c r="GR18" i="3"/>
  <c r="GR19" i="3" s="1"/>
  <c r="GQ18" i="3"/>
  <c r="GQ19" i="3" s="1"/>
  <c r="GP18" i="3"/>
  <c r="GP19" i="3" s="1"/>
  <c r="GO18" i="3"/>
  <c r="GO19" i="3" s="1"/>
  <c r="GN18" i="3"/>
  <c r="GN19" i="3" s="1"/>
  <c r="GM18" i="3"/>
  <c r="GM19" i="3" s="1"/>
  <c r="GL18" i="3"/>
  <c r="GL19" i="3" s="1"/>
  <c r="GK18" i="3"/>
  <c r="GK19" i="3" s="1"/>
  <c r="GJ18" i="3"/>
  <c r="GJ19" i="3" s="1"/>
  <c r="GI18" i="3"/>
  <c r="GI19" i="3" s="1"/>
  <c r="GH18" i="3"/>
  <c r="GH19" i="3" s="1"/>
  <c r="GG18" i="3"/>
  <c r="GG19" i="3" s="1"/>
  <c r="GF18" i="3"/>
  <c r="GF19" i="3" s="1"/>
  <c r="GE18" i="3"/>
  <c r="GE19" i="3" s="1"/>
  <c r="GD18" i="3"/>
  <c r="GD19" i="3" s="1"/>
  <c r="GC18" i="3"/>
  <c r="GC19" i="3" s="1"/>
  <c r="GB18" i="3"/>
  <c r="GB19" i="3" s="1"/>
  <c r="GA18" i="3"/>
  <c r="GA19" i="3" s="1"/>
  <c r="FZ18" i="3"/>
  <c r="FZ19" i="3" s="1"/>
  <c r="FY18" i="3"/>
  <c r="FY19" i="3" s="1"/>
  <c r="FX18" i="3"/>
  <c r="FX19" i="3" s="1"/>
  <c r="FW18" i="3"/>
  <c r="FW19" i="3" s="1"/>
  <c r="FV18" i="3"/>
  <c r="FV19" i="3" s="1"/>
  <c r="FU18" i="3"/>
  <c r="FU19" i="3" s="1"/>
  <c r="FT18" i="3"/>
  <c r="FT19" i="3" s="1"/>
  <c r="FS18" i="3"/>
  <c r="FS19" i="3" s="1"/>
  <c r="FR18" i="3"/>
  <c r="FR19" i="3" s="1"/>
  <c r="FQ18" i="3"/>
  <c r="FQ19" i="3" s="1"/>
  <c r="FP18" i="3"/>
  <c r="FP19" i="3" s="1"/>
  <c r="FO18" i="3"/>
  <c r="FO19" i="3" s="1"/>
  <c r="FN18" i="3"/>
  <c r="FN19" i="3" s="1"/>
  <c r="FM18" i="3"/>
  <c r="FM19" i="3" s="1"/>
  <c r="FL18" i="3"/>
  <c r="FL19" i="3" s="1"/>
  <c r="FK18" i="3"/>
  <c r="FK19" i="3" s="1"/>
  <c r="FJ18" i="3"/>
  <c r="FJ19" i="3" s="1"/>
  <c r="FI18" i="3"/>
  <c r="FI19" i="3" s="1"/>
  <c r="FH18" i="3"/>
  <c r="FH19" i="3" s="1"/>
  <c r="FG18" i="3"/>
  <c r="FG19" i="3" s="1"/>
  <c r="FF18" i="3"/>
  <c r="FF19" i="3" s="1"/>
  <c r="FE18" i="3"/>
  <c r="FE19" i="3" s="1"/>
  <c r="FD18" i="3"/>
  <c r="FD19" i="3" s="1"/>
  <c r="FC18" i="3"/>
  <c r="FC19" i="3" s="1"/>
  <c r="FB18" i="3"/>
  <c r="FB19" i="3" s="1"/>
  <c r="FA18" i="3"/>
  <c r="FA19" i="3" s="1"/>
  <c r="EZ18" i="3"/>
  <c r="EZ19" i="3" s="1"/>
  <c r="EY18" i="3"/>
  <c r="EY19" i="3" s="1"/>
  <c r="EX18" i="3"/>
  <c r="EX19" i="3" s="1"/>
  <c r="EW18" i="3"/>
  <c r="EW19" i="3" s="1"/>
  <c r="EV18" i="3"/>
  <c r="EV19" i="3" s="1"/>
  <c r="EU18" i="3"/>
  <c r="EU19" i="3" s="1"/>
  <c r="ET18" i="3"/>
  <c r="ET19" i="3" s="1"/>
  <c r="ES18" i="3"/>
  <c r="ES19" i="3" s="1"/>
  <c r="ER18" i="3"/>
  <c r="ER19" i="3" s="1"/>
  <c r="EQ18" i="3"/>
  <c r="EQ19" i="3" s="1"/>
  <c r="EP18" i="3"/>
  <c r="EP19" i="3" s="1"/>
  <c r="EO18" i="3"/>
  <c r="EO19" i="3" s="1"/>
  <c r="EN18" i="3"/>
  <c r="EN19" i="3" s="1"/>
  <c r="EM18" i="3"/>
  <c r="EM19" i="3" s="1"/>
  <c r="EL18" i="3"/>
  <c r="EL19" i="3" s="1"/>
  <c r="EK18" i="3"/>
  <c r="EK19" i="3" s="1"/>
  <c r="EJ18" i="3"/>
  <c r="EJ19" i="3" s="1"/>
  <c r="EI18" i="3"/>
  <c r="EI19" i="3" s="1"/>
  <c r="EH18" i="3"/>
  <c r="EH19" i="3" s="1"/>
  <c r="EG18" i="3"/>
  <c r="EG19" i="3" s="1"/>
  <c r="EF18" i="3"/>
  <c r="EF19" i="3" s="1"/>
  <c r="EE18" i="3"/>
  <c r="EE19" i="3" s="1"/>
  <c r="ED18" i="3"/>
  <c r="ED19" i="3" s="1"/>
  <c r="EC18" i="3"/>
  <c r="EC19" i="3" s="1"/>
  <c r="EB18" i="3"/>
  <c r="EB19" i="3" s="1"/>
  <c r="EA18" i="3"/>
  <c r="EA19" i="3" s="1"/>
  <c r="DZ18" i="3"/>
  <c r="DZ19" i="3" s="1"/>
  <c r="DY18" i="3"/>
  <c r="DY19" i="3" s="1"/>
  <c r="DX18" i="3"/>
  <c r="DX19" i="3" s="1"/>
  <c r="DW18" i="3"/>
  <c r="DW19" i="3" s="1"/>
  <c r="DV18" i="3"/>
  <c r="DV19" i="3" s="1"/>
  <c r="DU18" i="3"/>
  <c r="DU19" i="3" s="1"/>
  <c r="DT18" i="3"/>
  <c r="DT19" i="3" s="1"/>
  <c r="DS18" i="3"/>
  <c r="DS19" i="3" s="1"/>
  <c r="DR18" i="3"/>
  <c r="DR19" i="3" s="1"/>
  <c r="DQ18" i="3"/>
  <c r="DQ19" i="3" s="1"/>
  <c r="DP18" i="3"/>
  <c r="DP19" i="3" s="1"/>
  <c r="DO18" i="3"/>
  <c r="DO19" i="3" s="1"/>
  <c r="DN18" i="3"/>
  <c r="DN19" i="3" s="1"/>
  <c r="DM18" i="3"/>
  <c r="DM19" i="3" s="1"/>
  <c r="DL18" i="3"/>
  <c r="DL19" i="3" s="1"/>
  <c r="DK18" i="3"/>
  <c r="DK19" i="3" s="1"/>
  <c r="DJ18" i="3"/>
  <c r="DJ19" i="3" s="1"/>
  <c r="DI18" i="3"/>
  <c r="DI19" i="3" s="1"/>
  <c r="DH18" i="3"/>
  <c r="DH19" i="3" s="1"/>
  <c r="DG18" i="3"/>
  <c r="DG19" i="3" s="1"/>
  <c r="DF18" i="3"/>
  <c r="DF19" i="3" s="1"/>
  <c r="DE18" i="3"/>
  <c r="DE19" i="3" s="1"/>
  <c r="DD18" i="3"/>
  <c r="DD19" i="3" s="1"/>
  <c r="DC18" i="3"/>
  <c r="DC19" i="3" s="1"/>
  <c r="DB18" i="3"/>
  <c r="DB19" i="3" s="1"/>
  <c r="DA18" i="3"/>
  <c r="DA19" i="3" s="1"/>
  <c r="CZ18" i="3"/>
  <c r="CZ19" i="3" s="1"/>
  <c r="CY18" i="3"/>
  <c r="CY19" i="3" s="1"/>
  <c r="CX18" i="3"/>
  <c r="CX19" i="3" s="1"/>
  <c r="CW18" i="3"/>
  <c r="CW19" i="3" s="1"/>
  <c r="CV18" i="3"/>
  <c r="CV19" i="3" s="1"/>
  <c r="CU18" i="3"/>
  <c r="CU19" i="3" s="1"/>
  <c r="CT18" i="3"/>
  <c r="CT19" i="3" s="1"/>
  <c r="CS18" i="3"/>
  <c r="CS19" i="3" s="1"/>
  <c r="CR18" i="3"/>
  <c r="CR19" i="3" s="1"/>
  <c r="CQ18" i="3"/>
  <c r="CQ19" i="3" s="1"/>
  <c r="CP18" i="3"/>
  <c r="CP19" i="3" s="1"/>
  <c r="CO18" i="3"/>
  <c r="CO19" i="3" s="1"/>
  <c r="CN18" i="3"/>
  <c r="CN19" i="3" s="1"/>
  <c r="CM18" i="3"/>
  <c r="CM19" i="3" s="1"/>
  <c r="CL18" i="3"/>
  <c r="CL19" i="3" s="1"/>
  <c r="CK18" i="3"/>
  <c r="CK19" i="3" s="1"/>
  <c r="CJ18" i="3"/>
  <c r="CJ19" i="3" s="1"/>
  <c r="CI18" i="3"/>
  <c r="CI19" i="3" s="1"/>
  <c r="CH18" i="3"/>
  <c r="CH19" i="3" s="1"/>
  <c r="CG18" i="3"/>
  <c r="CG19" i="3" s="1"/>
  <c r="CF18" i="3"/>
  <c r="CF19" i="3" s="1"/>
  <c r="CE18" i="3"/>
  <c r="CE19" i="3" s="1"/>
  <c r="CD18" i="3"/>
  <c r="CD19" i="3" s="1"/>
  <c r="CC18" i="3"/>
  <c r="CC19" i="3" s="1"/>
  <c r="CB18" i="3"/>
  <c r="CB19" i="3" s="1"/>
  <c r="CA18" i="3"/>
  <c r="CA19" i="3" s="1"/>
  <c r="BZ18" i="3"/>
  <c r="BZ19" i="3" s="1"/>
  <c r="BY18" i="3"/>
  <c r="BY19" i="3" s="1"/>
  <c r="BX18" i="3"/>
  <c r="BX19" i="3" s="1"/>
  <c r="BW18" i="3"/>
  <c r="BW19" i="3" s="1"/>
  <c r="BV18" i="3"/>
  <c r="BV19" i="3" s="1"/>
  <c r="BU18" i="3"/>
  <c r="BU19" i="3" s="1"/>
  <c r="BT18" i="3"/>
  <c r="BT19" i="3" s="1"/>
  <c r="BS18" i="3"/>
  <c r="BS19" i="3" s="1"/>
  <c r="BR18" i="3"/>
  <c r="BR19" i="3" s="1"/>
  <c r="BQ18" i="3"/>
  <c r="BQ19" i="3" s="1"/>
  <c r="BP18" i="3"/>
  <c r="BP19" i="3" s="1"/>
  <c r="BO18" i="3"/>
  <c r="BO19" i="3" s="1"/>
  <c r="BN18" i="3"/>
  <c r="BN19" i="3" s="1"/>
  <c r="BM18" i="3"/>
  <c r="BM19" i="3" s="1"/>
  <c r="BL18" i="3"/>
  <c r="BL19" i="3" s="1"/>
  <c r="BK18" i="3"/>
  <c r="BK19" i="3" s="1"/>
  <c r="BJ18" i="3"/>
  <c r="BJ19" i="3" s="1"/>
  <c r="BI18" i="3"/>
  <c r="BI19" i="3" s="1"/>
  <c r="BH18" i="3"/>
  <c r="BH19" i="3" s="1"/>
  <c r="BG18" i="3"/>
  <c r="BG19" i="3" s="1"/>
  <c r="BF18" i="3"/>
  <c r="BF19" i="3" s="1"/>
  <c r="BE18" i="3"/>
  <c r="BE19" i="3" s="1"/>
  <c r="BD18" i="3"/>
  <c r="BD19" i="3" s="1"/>
  <c r="BC18" i="3"/>
  <c r="BC19" i="3" s="1"/>
  <c r="BB18" i="3"/>
  <c r="BB19" i="3" s="1"/>
  <c r="BA18" i="3"/>
  <c r="BA19" i="3" s="1"/>
  <c r="AZ18" i="3"/>
  <c r="AZ19" i="3" s="1"/>
  <c r="AY18" i="3"/>
  <c r="AY19" i="3" s="1"/>
  <c r="AX18" i="3"/>
  <c r="AX19" i="3" s="1"/>
  <c r="AW18" i="3"/>
  <c r="AW19" i="3" s="1"/>
  <c r="AV18" i="3"/>
  <c r="AV19" i="3" s="1"/>
  <c r="AU18" i="3"/>
  <c r="AU19" i="3" s="1"/>
  <c r="AT18" i="3"/>
  <c r="AT19" i="3" s="1"/>
  <c r="AS18" i="3"/>
  <c r="AS19" i="3" s="1"/>
  <c r="AR18" i="3"/>
  <c r="AR19" i="3" s="1"/>
  <c r="AQ18" i="3"/>
  <c r="AQ19" i="3" s="1"/>
  <c r="AP18" i="3"/>
  <c r="AP19" i="3" s="1"/>
  <c r="AO18" i="3"/>
  <c r="AO19" i="3" s="1"/>
  <c r="AN18" i="3"/>
  <c r="AN19" i="3" s="1"/>
  <c r="AM18" i="3"/>
  <c r="AM19" i="3" s="1"/>
  <c r="AL18" i="3"/>
  <c r="AL19" i="3" s="1"/>
  <c r="AK18" i="3"/>
  <c r="AK19" i="3" s="1"/>
  <c r="AJ18" i="3"/>
  <c r="AJ19" i="3" s="1"/>
  <c r="AI18" i="3"/>
  <c r="AI19" i="3" s="1"/>
  <c r="AH18" i="3"/>
  <c r="AH19" i="3" s="1"/>
  <c r="AG18" i="3"/>
  <c r="AG19" i="3" s="1"/>
  <c r="AF18" i="3"/>
  <c r="AF19" i="3" s="1"/>
  <c r="AE18" i="3"/>
  <c r="AE19" i="3" s="1"/>
  <c r="AD18" i="3"/>
  <c r="AD19" i="3" s="1"/>
  <c r="AC18" i="3"/>
  <c r="AC19" i="3" s="1"/>
  <c r="AB18" i="3"/>
  <c r="AB19" i="3" s="1"/>
  <c r="AA18" i="3"/>
  <c r="AA19" i="3" s="1"/>
  <c r="Z18" i="3"/>
  <c r="Z19" i="3" s="1"/>
  <c r="Y18" i="3"/>
  <c r="Y19" i="3" s="1"/>
  <c r="X18" i="3"/>
  <c r="X19" i="3" s="1"/>
  <c r="W18" i="3"/>
  <c r="W19" i="3" s="1"/>
  <c r="V18" i="3"/>
  <c r="V19" i="3" s="1"/>
  <c r="U18" i="3"/>
  <c r="U19" i="3" s="1"/>
  <c r="T18" i="3"/>
  <c r="T19" i="3" s="1"/>
  <c r="S18" i="3"/>
  <c r="S19" i="3" s="1"/>
  <c r="R18" i="3"/>
  <c r="R19" i="3" s="1"/>
  <c r="Q18" i="3"/>
  <c r="Q19" i="3" s="1"/>
  <c r="P18" i="3"/>
  <c r="P19" i="3" s="1"/>
  <c r="O18" i="3"/>
  <c r="O19" i="3" s="1"/>
  <c r="N18" i="3"/>
  <c r="N19" i="3" s="1"/>
  <c r="M18" i="3"/>
  <c r="M19" i="3" s="1"/>
  <c r="L18" i="3"/>
  <c r="L19" i="3" s="1"/>
  <c r="K18" i="3"/>
  <c r="K19" i="3" s="1"/>
  <c r="J18" i="3"/>
  <c r="J19" i="3" s="1"/>
  <c r="I18" i="3"/>
  <c r="I19" i="3" s="1"/>
  <c r="H18" i="3"/>
  <c r="H19" i="3" s="1"/>
  <c r="G18" i="3"/>
  <c r="G19" i="3" s="1"/>
  <c r="F18" i="3"/>
  <c r="F19" i="3" s="1"/>
  <c r="E18" i="3"/>
  <c r="E19" i="3" s="1"/>
  <c r="D18" i="3"/>
  <c r="D19" i="3" s="1"/>
  <c r="C18" i="3"/>
  <c r="C19" i="3" s="1"/>
  <c r="ZP22" i="4"/>
  <c r="ZP23" i="4" s="1"/>
  <c r="ZO22" i="4"/>
  <c r="ZO23" i="4" s="1"/>
  <c r="ZN22" i="4"/>
  <c r="ZN23" i="4" s="1"/>
  <c r="ZM22" i="4"/>
  <c r="ZM23" i="4" s="1"/>
  <c r="ZL22" i="4"/>
  <c r="ZL23" i="4" s="1"/>
  <c r="ZK22" i="4"/>
  <c r="ZK23" i="4" s="1"/>
  <c r="ZJ22" i="4"/>
  <c r="ZJ23" i="4" s="1"/>
  <c r="ZI22" i="4"/>
  <c r="ZI23" i="4" s="1"/>
  <c r="ZH22" i="4"/>
  <c r="ZH23" i="4" s="1"/>
  <c r="ZG22" i="4"/>
  <c r="ZG23" i="4" s="1"/>
  <c r="ZF22" i="4"/>
  <c r="ZF23" i="4" s="1"/>
  <c r="ZE22" i="4"/>
  <c r="ZE23" i="4" s="1"/>
  <c r="ZD22" i="4"/>
  <c r="ZD23" i="4" s="1"/>
  <c r="ZC22" i="4"/>
  <c r="ZC23" i="4" s="1"/>
  <c r="ZB22" i="4"/>
  <c r="ZB23" i="4" s="1"/>
  <c r="ZA22" i="4"/>
  <c r="ZA23" i="4" s="1"/>
  <c r="YZ22" i="4"/>
  <c r="YZ23" i="4" s="1"/>
  <c r="YY22" i="4"/>
  <c r="YY23" i="4" s="1"/>
  <c r="YX22" i="4"/>
  <c r="YX23" i="4" s="1"/>
  <c r="YW22" i="4"/>
  <c r="YW23" i="4" s="1"/>
  <c r="YV22" i="4"/>
  <c r="YV23" i="4" s="1"/>
  <c r="YU22" i="4"/>
  <c r="YU23" i="4" s="1"/>
  <c r="YT22" i="4"/>
  <c r="YT23" i="4" s="1"/>
  <c r="YS22" i="4"/>
  <c r="YS23" i="4" s="1"/>
  <c r="YR22" i="4"/>
  <c r="YR23" i="4" s="1"/>
  <c r="YQ22" i="4"/>
  <c r="YQ23" i="4" s="1"/>
  <c r="YP22" i="4"/>
  <c r="YP23" i="4" s="1"/>
  <c r="YO22" i="4"/>
  <c r="YO23" i="4" s="1"/>
  <c r="YN22" i="4"/>
  <c r="YN23" i="4" s="1"/>
  <c r="YM22" i="4"/>
  <c r="YM23" i="4" s="1"/>
  <c r="YL22" i="4"/>
  <c r="YL23" i="4" s="1"/>
  <c r="YK22" i="4"/>
  <c r="YK23" i="4" s="1"/>
  <c r="YJ22" i="4"/>
  <c r="YJ23" i="4" s="1"/>
  <c r="YI22" i="4"/>
  <c r="YI23" i="4" s="1"/>
  <c r="YH22" i="4"/>
  <c r="YH23" i="4" s="1"/>
  <c r="YG22" i="4"/>
  <c r="YG23" i="4" s="1"/>
  <c r="YF22" i="4"/>
  <c r="YF23" i="4" s="1"/>
  <c r="YE22" i="4"/>
  <c r="YE23" i="4" s="1"/>
  <c r="YD22" i="4"/>
  <c r="YD23" i="4" s="1"/>
  <c r="YC22" i="4"/>
  <c r="YC23" i="4" s="1"/>
  <c r="YB22" i="4"/>
  <c r="YB23" i="4" s="1"/>
  <c r="YA22" i="4"/>
  <c r="YA23" i="4" s="1"/>
  <c r="XZ22" i="4"/>
  <c r="XZ23" i="4" s="1"/>
  <c r="XY22" i="4"/>
  <c r="XY23" i="4" s="1"/>
  <c r="XX22" i="4"/>
  <c r="XX23" i="4" s="1"/>
  <c r="XW22" i="4"/>
  <c r="XW23" i="4" s="1"/>
  <c r="XV22" i="4"/>
  <c r="XV23" i="4" s="1"/>
  <c r="XU22" i="4"/>
  <c r="XU23" i="4" s="1"/>
  <c r="XT22" i="4"/>
  <c r="XT23" i="4" s="1"/>
  <c r="XS22" i="4"/>
  <c r="XS23" i="4" s="1"/>
  <c r="XR22" i="4"/>
  <c r="XR23" i="4" s="1"/>
  <c r="XQ22" i="4"/>
  <c r="XQ23" i="4" s="1"/>
  <c r="XP22" i="4"/>
  <c r="XP23" i="4" s="1"/>
  <c r="XO22" i="4"/>
  <c r="XO23" i="4" s="1"/>
  <c r="XN22" i="4"/>
  <c r="XN23" i="4" s="1"/>
  <c r="XM22" i="4"/>
  <c r="XM23" i="4" s="1"/>
  <c r="XL22" i="4"/>
  <c r="XL23" i="4" s="1"/>
  <c r="XK22" i="4"/>
  <c r="XK23" i="4" s="1"/>
  <c r="XJ22" i="4"/>
  <c r="XJ23" i="4" s="1"/>
  <c r="XI22" i="4"/>
  <c r="XI23" i="4" s="1"/>
  <c r="XH22" i="4"/>
  <c r="XH23" i="4" s="1"/>
  <c r="XG22" i="4"/>
  <c r="XG23" i="4" s="1"/>
  <c r="XF22" i="4"/>
  <c r="XF23" i="4" s="1"/>
  <c r="XE22" i="4"/>
  <c r="XE23" i="4" s="1"/>
  <c r="XD22" i="4"/>
  <c r="XD23" i="4" s="1"/>
  <c r="XC22" i="4"/>
  <c r="XC23" i="4" s="1"/>
  <c r="XB22" i="4"/>
  <c r="XB23" i="4" s="1"/>
  <c r="XA22" i="4"/>
  <c r="XA23" i="4" s="1"/>
  <c r="WZ22" i="4"/>
  <c r="WZ23" i="4" s="1"/>
  <c r="WY22" i="4"/>
  <c r="WY23" i="4" s="1"/>
  <c r="WX22" i="4"/>
  <c r="WX23" i="4" s="1"/>
  <c r="WW22" i="4"/>
  <c r="WW23" i="4" s="1"/>
  <c r="WV22" i="4"/>
  <c r="WV23" i="4" s="1"/>
  <c r="WU22" i="4"/>
  <c r="WU23" i="4" s="1"/>
  <c r="WT22" i="4"/>
  <c r="WT23" i="4" s="1"/>
  <c r="WS22" i="4"/>
  <c r="WS23" i="4" s="1"/>
  <c r="WR22" i="4"/>
  <c r="WR23" i="4" s="1"/>
  <c r="WQ22" i="4"/>
  <c r="WQ23" i="4" s="1"/>
  <c r="WP22" i="4"/>
  <c r="WP23" i="4" s="1"/>
  <c r="WO22" i="4"/>
  <c r="WO23" i="4" s="1"/>
  <c r="WN22" i="4"/>
  <c r="WN23" i="4" s="1"/>
  <c r="WM22" i="4"/>
  <c r="WM23" i="4" s="1"/>
  <c r="WL22" i="4"/>
  <c r="WL23" i="4" s="1"/>
  <c r="WK22" i="4"/>
  <c r="WK23" i="4" s="1"/>
  <c r="WJ22" i="4"/>
  <c r="WJ23" i="4" s="1"/>
  <c r="WI22" i="4"/>
  <c r="WI23" i="4" s="1"/>
  <c r="WH22" i="4"/>
  <c r="WH23" i="4" s="1"/>
  <c r="WG22" i="4"/>
  <c r="WG23" i="4" s="1"/>
  <c r="WF22" i="4"/>
  <c r="WF23" i="4" s="1"/>
  <c r="WE22" i="4"/>
  <c r="WE23" i="4" s="1"/>
  <c r="WD22" i="4"/>
  <c r="WD23" i="4" s="1"/>
  <c r="WC22" i="4"/>
  <c r="WC23" i="4" s="1"/>
  <c r="WB22" i="4"/>
  <c r="WB23" i="4" s="1"/>
  <c r="WA22" i="4"/>
  <c r="WA23" i="4" s="1"/>
  <c r="VZ22" i="4"/>
  <c r="VZ23" i="4" s="1"/>
  <c r="VY22" i="4"/>
  <c r="VY23" i="4" s="1"/>
  <c r="VX22" i="4"/>
  <c r="VX23" i="4" s="1"/>
  <c r="VW22" i="4"/>
  <c r="VW23" i="4" s="1"/>
  <c r="VV22" i="4"/>
  <c r="VV23" i="4" s="1"/>
  <c r="VU22" i="4"/>
  <c r="VU23" i="4" s="1"/>
  <c r="VT22" i="4"/>
  <c r="VT23" i="4" s="1"/>
  <c r="VS22" i="4"/>
  <c r="VS23" i="4" s="1"/>
  <c r="VR22" i="4"/>
  <c r="VR23" i="4" s="1"/>
  <c r="VQ22" i="4"/>
  <c r="VQ23" i="4" s="1"/>
  <c r="VP22" i="4"/>
  <c r="VP23" i="4" s="1"/>
  <c r="VO22" i="4"/>
  <c r="VO23" i="4" s="1"/>
  <c r="VN22" i="4"/>
  <c r="VN23" i="4" s="1"/>
  <c r="VM22" i="4"/>
  <c r="VM23" i="4" s="1"/>
  <c r="VL22" i="4"/>
  <c r="VL23" i="4" s="1"/>
  <c r="VK22" i="4"/>
  <c r="VK23" i="4" s="1"/>
  <c r="VJ22" i="4"/>
  <c r="VJ23" i="4" s="1"/>
  <c r="VI22" i="4"/>
  <c r="VI23" i="4" s="1"/>
  <c r="VH22" i="4"/>
  <c r="VH23" i="4" s="1"/>
  <c r="VG22" i="4"/>
  <c r="VG23" i="4" s="1"/>
  <c r="VF22" i="4"/>
  <c r="VF23" i="4" s="1"/>
  <c r="VE22" i="4"/>
  <c r="VE23" i="4" s="1"/>
  <c r="VD22" i="4"/>
  <c r="VD23" i="4" s="1"/>
  <c r="VC22" i="4"/>
  <c r="VC23" i="4" s="1"/>
  <c r="VB22" i="4"/>
  <c r="VB23" i="4" s="1"/>
  <c r="VA22" i="4"/>
  <c r="VA23" i="4" s="1"/>
  <c r="UZ22" i="4"/>
  <c r="UZ23" i="4" s="1"/>
  <c r="UY22" i="4"/>
  <c r="UY23" i="4" s="1"/>
  <c r="UX22" i="4"/>
  <c r="UX23" i="4" s="1"/>
  <c r="UW22" i="4"/>
  <c r="UW23" i="4" s="1"/>
  <c r="UV22" i="4"/>
  <c r="UV23" i="4" s="1"/>
  <c r="UU22" i="4"/>
  <c r="UU23" i="4" s="1"/>
  <c r="UT22" i="4"/>
  <c r="UT23" i="4" s="1"/>
  <c r="US22" i="4"/>
  <c r="US23" i="4" s="1"/>
  <c r="UR22" i="4"/>
  <c r="UR23" i="4" s="1"/>
  <c r="UQ22" i="4"/>
  <c r="UQ23" i="4" s="1"/>
  <c r="UP22" i="4"/>
  <c r="UP23" i="4" s="1"/>
  <c r="UO22" i="4"/>
  <c r="UO23" i="4" s="1"/>
  <c r="UN22" i="4"/>
  <c r="UN23" i="4" s="1"/>
  <c r="UM22" i="4"/>
  <c r="UM23" i="4" s="1"/>
  <c r="UL22" i="4"/>
  <c r="UL23" i="4" s="1"/>
  <c r="UK22" i="4"/>
  <c r="UK23" i="4" s="1"/>
  <c r="UJ22" i="4"/>
  <c r="UJ23" i="4" s="1"/>
  <c r="UI22" i="4"/>
  <c r="UI23" i="4" s="1"/>
  <c r="UH22" i="4"/>
  <c r="UH23" i="4" s="1"/>
  <c r="UG22" i="4"/>
  <c r="UG23" i="4" s="1"/>
  <c r="UF22" i="4"/>
  <c r="UF23" i="4" s="1"/>
  <c r="UE22" i="4"/>
  <c r="UE23" i="4" s="1"/>
  <c r="UD22" i="4"/>
  <c r="UD23" i="4" s="1"/>
  <c r="UC22" i="4"/>
  <c r="UC23" i="4" s="1"/>
  <c r="UB22" i="4"/>
  <c r="UB23" i="4" s="1"/>
  <c r="UA22" i="4"/>
  <c r="UA23" i="4" s="1"/>
  <c r="TZ22" i="4"/>
  <c r="TZ23" i="4" s="1"/>
  <c r="TY22" i="4"/>
  <c r="TY23" i="4" s="1"/>
  <c r="TX22" i="4"/>
  <c r="TX23" i="4" s="1"/>
  <c r="TW22" i="4"/>
  <c r="TW23" i="4" s="1"/>
  <c r="TV22" i="4"/>
  <c r="TV23" i="4" s="1"/>
  <c r="TU22" i="4"/>
  <c r="TU23" i="4" s="1"/>
  <c r="TT22" i="4"/>
  <c r="TT23" i="4" s="1"/>
  <c r="TS22" i="4"/>
  <c r="TS23" i="4" s="1"/>
  <c r="TR22" i="4"/>
  <c r="TR23" i="4" s="1"/>
  <c r="TQ22" i="4"/>
  <c r="TQ23" i="4" s="1"/>
  <c r="TP22" i="4"/>
  <c r="TP23" i="4" s="1"/>
  <c r="TO22" i="4"/>
  <c r="TO23" i="4" s="1"/>
  <c r="TN22" i="4"/>
  <c r="TN23" i="4" s="1"/>
  <c r="TM22" i="4"/>
  <c r="TM23" i="4" s="1"/>
  <c r="TL22" i="4"/>
  <c r="TL23" i="4" s="1"/>
  <c r="TK22" i="4"/>
  <c r="TK23" i="4" s="1"/>
  <c r="TJ22" i="4"/>
  <c r="TJ23" i="4" s="1"/>
  <c r="TI22" i="4"/>
  <c r="TI23" i="4" s="1"/>
  <c r="TH22" i="4"/>
  <c r="TH23" i="4" s="1"/>
  <c r="TG22" i="4"/>
  <c r="TG23" i="4" s="1"/>
  <c r="TF22" i="4"/>
  <c r="TF23" i="4" s="1"/>
  <c r="TE22" i="4"/>
  <c r="TE23" i="4" s="1"/>
  <c r="TD22" i="4"/>
  <c r="TD23" i="4" s="1"/>
  <c r="TC22" i="4"/>
  <c r="TC23" i="4" s="1"/>
  <c r="TB22" i="4"/>
  <c r="TB23" i="4" s="1"/>
  <c r="TA22" i="4"/>
  <c r="TA23" i="4" s="1"/>
  <c r="SZ22" i="4"/>
  <c r="SZ23" i="4" s="1"/>
  <c r="SY22" i="4"/>
  <c r="SY23" i="4" s="1"/>
  <c r="SX22" i="4"/>
  <c r="SX23" i="4" s="1"/>
  <c r="SW22" i="4"/>
  <c r="SW23" i="4" s="1"/>
  <c r="SV22" i="4"/>
  <c r="SV23" i="4" s="1"/>
  <c r="SU22" i="4"/>
  <c r="SU23" i="4" s="1"/>
  <c r="ST22" i="4"/>
  <c r="ST23" i="4" s="1"/>
  <c r="SS22" i="4"/>
  <c r="SS23" i="4" s="1"/>
  <c r="SR22" i="4"/>
  <c r="SR23" i="4" s="1"/>
  <c r="SQ22" i="4"/>
  <c r="SQ23" i="4" s="1"/>
  <c r="SP22" i="4"/>
  <c r="SP23" i="4" s="1"/>
  <c r="SO22" i="4"/>
  <c r="SO23" i="4" s="1"/>
  <c r="SN22" i="4"/>
  <c r="SN23" i="4" s="1"/>
  <c r="SM22" i="4"/>
  <c r="SM23" i="4" s="1"/>
  <c r="SL22" i="4"/>
  <c r="SL23" i="4" s="1"/>
  <c r="SK22" i="4"/>
  <c r="SK23" i="4" s="1"/>
  <c r="SJ22" i="4"/>
  <c r="SJ23" i="4" s="1"/>
  <c r="SI22" i="4"/>
  <c r="SI23" i="4" s="1"/>
  <c r="SH22" i="4"/>
  <c r="SH23" i="4" s="1"/>
  <c r="SG22" i="4"/>
  <c r="SG23" i="4" s="1"/>
  <c r="SF22" i="4"/>
  <c r="SF23" i="4" s="1"/>
  <c r="SE22" i="4"/>
  <c r="SE23" i="4" s="1"/>
  <c r="SD22" i="4"/>
  <c r="SD23" i="4" s="1"/>
  <c r="SC22" i="4"/>
  <c r="SC23" i="4" s="1"/>
  <c r="SB22" i="4"/>
  <c r="SB23" i="4" s="1"/>
  <c r="SA22" i="4"/>
  <c r="SA23" i="4" s="1"/>
  <c r="RZ22" i="4"/>
  <c r="RZ23" i="4" s="1"/>
  <c r="RY22" i="4"/>
  <c r="RY23" i="4" s="1"/>
  <c r="RX22" i="4"/>
  <c r="RX23" i="4" s="1"/>
  <c r="RW22" i="4"/>
  <c r="RW23" i="4" s="1"/>
  <c r="RV22" i="4"/>
  <c r="RV23" i="4" s="1"/>
  <c r="RU22" i="4"/>
  <c r="RU23" i="4" s="1"/>
  <c r="RT22" i="4"/>
  <c r="RT23" i="4" s="1"/>
  <c r="RS22" i="4"/>
  <c r="RS23" i="4" s="1"/>
  <c r="RR22" i="4"/>
  <c r="RR23" i="4" s="1"/>
  <c r="RQ22" i="4"/>
  <c r="RQ23" i="4" s="1"/>
  <c r="RP22" i="4"/>
  <c r="RP23" i="4" s="1"/>
  <c r="RO22" i="4"/>
  <c r="RO23" i="4" s="1"/>
  <c r="RN22" i="4"/>
  <c r="RN23" i="4" s="1"/>
  <c r="RM22" i="4"/>
  <c r="RM23" i="4" s="1"/>
  <c r="RL22" i="4"/>
  <c r="RL23" i="4" s="1"/>
  <c r="RK22" i="4"/>
  <c r="RK23" i="4" s="1"/>
  <c r="RJ22" i="4"/>
  <c r="RJ23" i="4" s="1"/>
  <c r="RI22" i="4"/>
  <c r="RI23" i="4" s="1"/>
  <c r="RH22" i="4"/>
  <c r="RH23" i="4" s="1"/>
  <c r="RG22" i="4"/>
  <c r="RG23" i="4" s="1"/>
  <c r="RF22" i="4"/>
  <c r="RF23" i="4" s="1"/>
  <c r="RE22" i="4"/>
  <c r="RE23" i="4" s="1"/>
  <c r="RD22" i="4"/>
  <c r="RD23" i="4" s="1"/>
  <c r="RC22" i="4"/>
  <c r="RC23" i="4" s="1"/>
  <c r="RB22" i="4"/>
  <c r="RB23" i="4" s="1"/>
  <c r="RA22" i="4"/>
  <c r="RA23" i="4" s="1"/>
  <c r="QZ22" i="4"/>
  <c r="QZ23" i="4" s="1"/>
  <c r="QY22" i="4"/>
  <c r="QY23" i="4" s="1"/>
  <c r="QX22" i="4"/>
  <c r="QX23" i="4" s="1"/>
  <c r="QW22" i="4"/>
  <c r="QW23" i="4" s="1"/>
  <c r="QV22" i="4"/>
  <c r="QV23" i="4" s="1"/>
  <c r="QU22" i="4"/>
  <c r="QU23" i="4" s="1"/>
  <c r="QT22" i="4"/>
  <c r="QT23" i="4" s="1"/>
  <c r="QS22" i="4"/>
  <c r="QS23" i="4" s="1"/>
  <c r="QR22" i="4"/>
  <c r="QR23" i="4" s="1"/>
  <c r="QQ22" i="4"/>
  <c r="QQ23" i="4" s="1"/>
  <c r="QP22" i="4"/>
  <c r="QP23" i="4" s="1"/>
  <c r="QO22" i="4"/>
  <c r="QO23" i="4" s="1"/>
  <c r="QN22" i="4"/>
  <c r="QN23" i="4" s="1"/>
  <c r="QM22" i="4"/>
  <c r="QM23" i="4" s="1"/>
  <c r="QL22" i="4"/>
  <c r="QL23" i="4" s="1"/>
  <c r="QK22" i="4"/>
  <c r="QK23" i="4" s="1"/>
  <c r="QJ22" i="4"/>
  <c r="QJ23" i="4" s="1"/>
  <c r="QI22" i="4"/>
  <c r="QI23" i="4" s="1"/>
  <c r="QH22" i="4"/>
  <c r="QH23" i="4" s="1"/>
  <c r="QG22" i="4"/>
  <c r="QG23" i="4" s="1"/>
  <c r="QF22" i="4"/>
  <c r="QF23" i="4" s="1"/>
  <c r="QE22" i="4"/>
  <c r="QE23" i="4" s="1"/>
  <c r="QD22" i="4"/>
  <c r="QD23" i="4" s="1"/>
  <c r="QC22" i="4"/>
  <c r="QC23" i="4" s="1"/>
  <c r="QB22" i="4"/>
  <c r="QB23" i="4" s="1"/>
  <c r="QA22" i="4"/>
  <c r="QA23" i="4" s="1"/>
  <c r="PZ22" i="4"/>
  <c r="PZ23" i="4" s="1"/>
  <c r="PY22" i="4"/>
  <c r="PY23" i="4" s="1"/>
  <c r="PX22" i="4"/>
  <c r="PX23" i="4" s="1"/>
  <c r="PW22" i="4"/>
  <c r="PW23" i="4" s="1"/>
  <c r="PV22" i="4"/>
  <c r="PV23" i="4" s="1"/>
  <c r="PU22" i="4"/>
  <c r="PU23" i="4" s="1"/>
  <c r="PT22" i="4"/>
  <c r="PT23" i="4" s="1"/>
  <c r="PS22" i="4"/>
  <c r="PS23" i="4" s="1"/>
  <c r="PR22" i="4"/>
  <c r="PR23" i="4" s="1"/>
  <c r="PQ22" i="4"/>
  <c r="PQ23" i="4" s="1"/>
  <c r="PP22" i="4"/>
  <c r="PP23" i="4" s="1"/>
  <c r="PO22" i="4"/>
  <c r="PO23" i="4" s="1"/>
  <c r="PN22" i="4"/>
  <c r="PN23" i="4" s="1"/>
  <c r="PM22" i="4"/>
  <c r="PM23" i="4" s="1"/>
  <c r="PL22" i="4"/>
  <c r="PL23" i="4" s="1"/>
  <c r="PK22" i="4"/>
  <c r="PK23" i="4" s="1"/>
  <c r="PJ22" i="4"/>
  <c r="PJ23" i="4" s="1"/>
  <c r="PI22" i="4"/>
  <c r="PI23" i="4" s="1"/>
  <c r="PH22" i="4"/>
  <c r="PH23" i="4" s="1"/>
  <c r="PG22" i="4"/>
  <c r="PG23" i="4" s="1"/>
  <c r="PF22" i="4"/>
  <c r="PF23" i="4" s="1"/>
  <c r="PE22" i="4"/>
  <c r="PE23" i="4" s="1"/>
  <c r="PD22" i="4"/>
  <c r="PD23" i="4" s="1"/>
  <c r="PC22" i="4"/>
  <c r="PC23" i="4" s="1"/>
  <c r="PB22" i="4"/>
  <c r="PB23" i="4" s="1"/>
  <c r="PA22" i="4"/>
  <c r="PA23" i="4" s="1"/>
  <c r="OZ22" i="4"/>
  <c r="OZ23" i="4" s="1"/>
  <c r="OY22" i="4"/>
  <c r="OY23" i="4" s="1"/>
  <c r="OX22" i="4"/>
  <c r="OX23" i="4" s="1"/>
  <c r="OW22" i="4"/>
  <c r="OW23" i="4" s="1"/>
  <c r="OV22" i="4"/>
  <c r="OV23" i="4" s="1"/>
  <c r="OU22" i="4"/>
  <c r="OU23" i="4" s="1"/>
  <c r="OT22" i="4"/>
  <c r="OT23" i="4" s="1"/>
  <c r="OS22" i="4"/>
  <c r="OS23" i="4" s="1"/>
  <c r="OR22" i="4"/>
  <c r="OR23" i="4" s="1"/>
  <c r="OQ22" i="4"/>
  <c r="OQ23" i="4" s="1"/>
  <c r="OP22" i="4"/>
  <c r="OP23" i="4" s="1"/>
  <c r="OO22" i="4"/>
  <c r="OO23" i="4" s="1"/>
  <c r="ON22" i="4"/>
  <c r="ON23" i="4" s="1"/>
  <c r="OM22" i="4"/>
  <c r="OM23" i="4" s="1"/>
  <c r="OL23" i="4"/>
  <c r="OK23" i="4"/>
  <c r="OJ23" i="4"/>
  <c r="OI23" i="4"/>
  <c r="OH23" i="4"/>
  <c r="OG23" i="4"/>
  <c r="OF23" i="4"/>
  <c r="OE23" i="4"/>
  <c r="OD23" i="4"/>
  <c r="OC23" i="4"/>
  <c r="OB23" i="4"/>
  <c r="OA23" i="4"/>
  <c r="NZ23" i="4"/>
  <c r="NY22" i="4"/>
  <c r="NY23" i="4" s="1"/>
  <c r="NX22" i="4"/>
  <c r="NX23" i="4" s="1"/>
  <c r="NW23" i="4"/>
  <c r="NV23" i="4"/>
  <c r="NU23" i="4"/>
  <c r="NT23" i="4"/>
  <c r="NS23" i="4"/>
  <c r="NR23" i="4"/>
  <c r="NQ23" i="4"/>
  <c r="NP23" i="4"/>
  <c r="NO23" i="4"/>
  <c r="NN23" i="4"/>
  <c r="NM23" i="4"/>
  <c r="NL23" i="4"/>
  <c r="NK23" i="4"/>
  <c r="NJ22" i="4"/>
  <c r="NJ23" i="4" s="1"/>
  <c r="NI22" i="4"/>
  <c r="NI23" i="4" s="1"/>
  <c r="NH23" i="4"/>
  <c r="NG23" i="4"/>
  <c r="NF23" i="4"/>
  <c r="NE23" i="4"/>
  <c r="ND23" i="4"/>
  <c r="NC23" i="4"/>
  <c r="NB23" i="4"/>
  <c r="NA23" i="4"/>
  <c r="MZ23" i="4"/>
  <c r="MY23" i="4"/>
  <c r="MX23" i="4"/>
  <c r="MW23" i="4"/>
  <c r="MV23" i="4"/>
  <c r="MU22" i="4"/>
  <c r="MU23" i="4" s="1"/>
  <c r="MT22" i="4"/>
  <c r="MT23" i="4" s="1"/>
  <c r="MS22" i="4"/>
  <c r="MS23" i="4" s="1"/>
  <c r="MR22" i="4"/>
  <c r="MR23" i="4" s="1"/>
  <c r="MQ22" i="4"/>
  <c r="MQ23" i="4" s="1"/>
  <c r="MP22" i="4"/>
  <c r="MP23" i="4" s="1"/>
  <c r="MO22" i="4"/>
  <c r="MO23" i="4" s="1"/>
  <c r="MN22" i="4"/>
  <c r="MN23" i="4" s="1"/>
  <c r="MM22" i="4"/>
  <c r="MM23" i="4" s="1"/>
  <c r="ML22" i="4"/>
  <c r="ML23" i="4" s="1"/>
  <c r="MK22" i="4"/>
  <c r="MK23" i="4" s="1"/>
  <c r="MJ22" i="4"/>
  <c r="MJ23" i="4" s="1"/>
  <c r="MI22" i="4"/>
  <c r="MI23" i="4" s="1"/>
  <c r="MH22" i="4"/>
  <c r="MH23" i="4" s="1"/>
  <c r="MG22" i="4"/>
  <c r="MG23" i="4" s="1"/>
  <c r="MF22" i="4"/>
  <c r="MF23" i="4" s="1"/>
  <c r="ME22" i="4"/>
  <c r="ME23" i="4" s="1"/>
  <c r="MD22" i="4"/>
  <c r="MD23" i="4" s="1"/>
  <c r="MC22" i="4"/>
  <c r="MC23" i="4" s="1"/>
  <c r="MB22" i="4"/>
  <c r="MB23" i="4" s="1"/>
  <c r="MA22" i="4"/>
  <c r="MA23" i="4" s="1"/>
  <c r="LZ22" i="4"/>
  <c r="LZ23" i="4" s="1"/>
  <c r="LY22" i="4"/>
  <c r="LY23" i="4" s="1"/>
  <c r="LX22" i="4"/>
  <c r="LX23" i="4" s="1"/>
  <c r="LW22" i="4"/>
  <c r="LW23" i="4" s="1"/>
  <c r="LV22" i="4"/>
  <c r="LV23" i="4" s="1"/>
  <c r="LU22" i="4"/>
  <c r="LU23" i="4" s="1"/>
  <c r="LT22" i="4"/>
  <c r="LT23" i="4" s="1"/>
  <c r="LS22" i="4"/>
  <c r="LS23" i="4" s="1"/>
  <c r="LR22" i="4"/>
  <c r="LR23" i="4" s="1"/>
  <c r="LQ22" i="4"/>
  <c r="LQ23" i="4" s="1"/>
  <c r="LP22" i="4"/>
  <c r="LP23" i="4" s="1"/>
  <c r="LO22" i="4"/>
  <c r="LO23" i="4" s="1"/>
  <c r="LN22" i="4"/>
  <c r="LN23" i="4" s="1"/>
  <c r="LM22" i="4"/>
  <c r="LM23" i="4" s="1"/>
  <c r="LL22" i="4"/>
  <c r="LL23" i="4" s="1"/>
  <c r="LK22" i="4"/>
  <c r="LK23" i="4" s="1"/>
  <c r="LJ22" i="4"/>
  <c r="LJ23" i="4" s="1"/>
  <c r="LI22" i="4"/>
  <c r="LI23" i="4" s="1"/>
  <c r="LH22" i="4"/>
  <c r="LH23" i="4" s="1"/>
  <c r="LG22" i="4"/>
  <c r="LG23" i="4" s="1"/>
  <c r="LF22" i="4"/>
  <c r="LF23" i="4" s="1"/>
  <c r="LE22" i="4"/>
  <c r="LE23" i="4" s="1"/>
  <c r="LD22" i="4"/>
  <c r="LD23" i="4" s="1"/>
  <c r="LC22" i="4"/>
  <c r="LC23" i="4" s="1"/>
  <c r="LB22" i="4"/>
  <c r="LB23" i="4" s="1"/>
  <c r="LA22" i="4"/>
  <c r="LA23" i="4" s="1"/>
  <c r="KZ22" i="4"/>
  <c r="KZ23" i="4" s="1"/>
  <c r="KY22" i="4"/>
  <c r="KY23" i="4" s="1"/>
  <c r="KX22" i="4"/>
  <c r="KX23" i="4" s="1"/>
  <c r="KW22" i="4"/>
  <c r="KW23" i="4" s="1"/>
  <c r="KV22" i="4"/>
  <c r="KV23" i="4" s="1"/>
  <c r="KU22" i="4"/>
  <c r="KU23" i="4" s="1"/>
  <c r="KT22" i="4"/>
  <c r="KT23" i="4" s="1"/>
  <c r="KS22" i="4"/>
  <c r="KS23" i="4" s="1"/>
  <c r="KR22" i="4"/>
  <c r="KR23" i="4" s="1"/>
  <c r="KQ22" i="4"/>
  <c r="KQ23" i="4" s="1"/>
  <c r="KP22" i="4"/>
  <c r="KP23" i="4" s="1"/>
  <c r="KO22" i="4"/>
  <c r="KO23" i="4" s="1"/>
  <c r="KN22" i="4"/>
  <c r="KN23" i="4" s="1"/>
  <c r="KM22" i="4"/>
  <c r="KM23" i="4" s="1"/>
  <c r="KL22" i="4"/>
  <c r="KL23" i="4" s="1"/>
  <c r="KK22" i="4"/>
  <c r="KK23" i="4" s="1"/>
  <c r="KJ22" i="4"/>
  <c r="KJ23" i="4" s="1"/>
  <c r="KI22" i="4"/>
  <c r="KI23" i="4" s="1"/>
  <c r="KH22" i="4"/>
  <c r="KH23" i="4" s="1"/>
  <c r="KG22" i="4"/>
  <c r="KG23" i="4" s="1"/>
  <c r="KF22" i="4"/>
  <c r="KF23" i="4" s="1"/>
  <c r="KE22" i="4"/>
  <c r="KE23" i="4" s="1"/>
  <c r="KD22" i="4"/>
  <c r="KD23" i="4" s="1"/>
  <c r="KC22" i="4"/>
  <c r="KC23" i="4" s="1"/>
  <c r="KB22" i="4"/>
  <c r="KB23" i="4" s="1"/>
  <c r="KA22" i="4"/>
  <c r="KA23" i="4" s="1"/>
  <c r="JZ22" i="4"/>
  <c r="JZ23" i="4" s="1"/>
  <c r="JY22" i="4"/>
  <c r="JY23" i="4" s="1"/>
  <c r="JX22" i="4"/>
  <c r="JX23" i="4" s="1"/>
  <c r="JW22" i="4"/>
  <c r="JW23" i="4" s="1"/>
  <c r="JV22" i="4"/>
  <c r="JV23" i="4" s="1"/>
  <c r="JU22" i="4"/>
  <c r="JU23" i="4" s="1"/>
  <c r="JT22" i="4"/>
  <c r="JT23" i="4" s="1"/>
  <c r="JS22" i="4"/>
  <c r="JS23" i="4" s="1"/>
  <c r="JR22" i="4"/>
  <c r="JR23" i="4" s="1"/>
  <c r="JQ22" i="4"/>
  <c r="JQ23" i="4" s="1"/>
  <c r="JP22" i="4"/>
  <c r="JP23" i="4" s="1"/>
  <c r="JO22" i="4"/>
  <c r="JO23" i="4" s="1"/>
  <c r="JN22" i="4"/>
  <c r="JN23" i="4" s="1"/>
  <c r="JM22" i="4"/>
  <c r="JM23" i="4" s="1"/>
  <c r="JL22" i="4"/>
  <c r="JL23" i="4" s="1"/>
  <c r="JK22" i="4"/>
  <c r="JK23" i="4" s="1"/>
  <c r="JJ22" i="4"/>
  <c r="JJ23" i="4" s="1"/>
  <c r="JI22" i="4"/>
  <c r="JI23" i="4" s="1"/>
  <c r="JH22" i="4"/>
  <c r="JH23" i="4" s="1"/>
  <c r="JG22" i="4"/>
  <c r="JG23" i="4" s="1"/>
  <c r="JF22" i="4"/>
  <c r="JF23" i="4" s="1"/>
  <c r="JE22" i="4"/>
  <c r="JE23" i="4" s="1"/>
  <c r="JD22" i="4"/>
  <c r="JD23" i="4" s="1"/>
  <c r="JC22" i="4"/>
  <c r="JC23" i="4" s="1"/>
  <c r="JB22" i="4"/>
  <c r="JB23" i="4" s="1"/>
  <c r="JA22" i="4"/>
  <c r="JA23" i="4" s="1"/>
  <c r="IZ22" i="4"/>
  <c r="IZ23" i="4" s="1"/>
  <c r="IY22" i="4"/>
  <c r="IY23" i="4" s="1"/>
  <c r="IX22" i="4"/>
  <c r="IX23" i="4" s="1"/>
  <c r="IW22" i="4"/>
  <c r="IW23" i="4" s="1"/>
  <c r="IV22" i="4"/>
  <c r="IV23" i="4" s="1"/>
  <c r="IU22" i="4"/>
  <c r="IU23" i="4" s="1"/>
  <c r="IT22" i="4"/>
  <c r="IT23" i="4" s="1"/>
  <c r="IS22" i="4"/>
  <c r="IS23" i="4" s="1"/>
  <c r="IR22" i="4"/>
  <c r="IR23" i="4" s="1"/>
  <c r="IQ22" i="4"/>
  <c r="IQ23" i="4" s="1"/>
  <c r="IP22" i="4"/>
  <c r="IP23" i="4" s="1"/>
  <c r="IO22" i="4"/>
  <c r="IO23" i="4" s="1"/>
  <c r="IN22" i="4"/>
  <c r="IN23" i="4" s="1"/>
  <c r="IM22" i="4"/>
  <c r="IM23" i="4" s="1"/>
  <c r="IL22" i="4"/>
  <c r="IL23" i="4" s="1"/>
  <c r="IK22" i="4"/>
  <c r="IK23" i="4" s="1"/>
  <c r="IJ22" i="4"/>
  <c r="IJ23" i="4" s="1"/>
  <c r="II22" i="4"/>
  <c r="II23" i="4" s="1"/>
  <c r="IH22" i="4"/>
  <c r="IH23" i="4" s="1"/>
  <c r="IG22" i="4"/>
  <c r="IG23" i="4" s="1"/>
  <c r="IF22" i="4"/>
  <c r="IF23" i="4" s="1"/>
  <c r="IE22" i="4"/>
  <c r="IE23" i="4" s="1"/>
  <c r="ID22" i="4"/>
  <c r="ID23" i="4" s="1"/>
  <c r="IC22" i="4"/>
  <c r="IC23" i="4" s="1"/>
  <c r="IB22" i="4"/>
  <c r="IB23" i="4" s="1"/>
  <c r="IA22" i="4"/>
  <c r="IA23" i="4" s="1"/>
  <c r="HZ22" i="4"/>
  <c r="HZ23" i="4" s="1"/>
  <c r="HY22" i="4"/>
  <c r="HY23" i="4" s="1"/>
  <c r="HX22" i="4"/>
  <c r="HX23" i="4" s="1"/>
  <c r="HW22" i="4"/>
  <c r="HW23" i="4" s="1"/>
  <c r="HV22" i="4"/>
  <c r="HV23" i="4" s="1"/>
  <c r="HU22" i="4"/>
  <c r="HU23" i="4" s="1"/>
  <c r="HT22" i="4"/>
  <c r="HT23" i="4" s="1"/>
  <c r="HS22" i="4"/>
  <c r="HS23" i="4" s="1"/>
  <c r="HR22" i="4"/>
  <c r="HR23" i="4" s="1"/>
  <c r="HQ22" i="4"/>
  <c r="HQ23" i="4" s="1"/>
  <c r="HP22" i="4"/>
  <c r="HP23" i="4" s="1"/>
  <c r="HO22" i="4"/>
  <c r="HO23" i="4" s="1"/>
  <c r="HN22" i="4"/>
  <c r="HN23" i="4" s="1"/>
  <c r="HM22" i="4"/>
  <c r="HM23" i="4" s="1"/>
  <c r="HL22" i="4"/>
  <c r="HL23" i="4" s="1"/>
  <c r="HK22" i="4"/>
  <c r="HK23" i="4" s="1"/>
  <c r="HJ22" i="4"/>
  <c r="HJ23" i="4" s="1"/>
  <c r="HI22" i="4"/>
  <c r="HI23" i="4" s="1"/>
  <c r="HH22" i="4"/>
  <c r="HH23" i="4" s="1"/>
  <c r="HG22" i="4"/>
  <c r="HG23" i="4" s="1"/>
  <c r="HF22" i="4"/>
  <c r="HF23" i="4" s="1"/>
  <c r="HE22" i="4"/>
  <c r="HE23" i="4" s="1"/>
  <c r="HD22" i="4"/>
  <c r="HD23" i="4" s="1"/>
  <c r="HC22" i="4"/>
  <c r="HC23" i="4" s="1"/>
  <c r="HB22" i="4"/>
  <c r="HB23" i="4" s="1"/>
  <c r="HA22" i="4"/>
  <c r="HA23" i="4" s="1"/>
  <c r="GZ22" i="4"/>
  <c r="GZ23" i="4" s="1"/>
  <c r="GY22" i="4"/>
  <c r="GY23" i="4" s="1"/>
  <c r="GX22" i="4"/>
  <c r="GX23" i="4" s="1"/>
  <c r="GW22" i="4"/>
  <c r="GW23" i="4" s="1"/>
  <c r="GV22" i="4"/>
  <c r="GV23" i="4" s="1"/>
  <c r="GU22" i="4"/>
  <c r="GU23" i="4" s="1"/>
  <c r="GT22" i="4"/>
  <c r="GT23" i="4" s="1"/>
  <c r="GS22" i="4"/>
  <c r="GS23" i="4" s="1"/>
  <c r="GR22" i="4"/>
  <c r="GR23" i="4" s="1"/>
  <c r="GQ22" i="4"/>
  <c r="GQ23" i="4" s="1"/>
  <c r="GP22" i="4"/>
  <c r="GP23" i="4" s="1"/>
  <c r="GO22" i="4"/>
  <c r="GO23" i="4" s="1"/>
  <c r="GN22" i="4"/>
  <c r="GN23" i="4" s="1"/>
  <c r="GM22" i="4"/>
  <c r="GM23" i="4" s="1"/>
  <c r="GL22" i="4"/>
  <c r="GL23" i="4" s="1"/>
  <c r="GK22" i="4"/>
  <c r="GK23" i="4" s="1"/>
  <c r="GJ22" i="4"/>
  <c r="GJ23" i="4" s="1"/>
  <c r="GI22" i="4"/>
  <c r="GI23" i="4" s="1"/>
  <c r="GH22" i="4"/>
  <c r="GH23" i="4" s="1"/>
  <c r="GG22" i="4"/>
  <c r="GG23" i="4" s="1"/>
  <c r="GF22" i="4"/>
  <c r="GF23" i="4" s="1"/>
  <c r="GE22" i="4"/>
  <c r="GE23" i="4" s="1"/>
  <c r="GD22" i="4"/>
  <c r="GD23" i="4" s="1"/>
  <c r="GC22" i="4"/>
  <c r="GC23" i="4" s="1"/>
  <c r="GB22" i="4"/>
  <c r="GB23" i="4" s="1"/>
  <c r="GA22" i="4"/>
  <c r="GA23" i="4" s="1"/>
  <c r="FZ22" i="4"/>
  <c r="FZ23" i="4" s="1"/>
  <c r="FY22" i="4"/>
  <c r="FY23" i="4" s="1"/>
  <c r="FX22" i="4"/>
  <c r="FX23" i="4" s="1"/>
  <c r="FW22" i="4"/>
  <c r="FW23" i="4" s="1"/>
  <c r="FV22" i="4"/>
  <c r="FV23" i="4" s="1"/>
  <c r="FU22" i="4"/>
  <c r="FU23" i="4" s="1"/>
  <c r="FT22" i="4"/>
  <c r="FT23" i="4" s="1"/>
  <c r="FS22" i="4"/>
  <c r="FS23" i="4" s="1"/>
  <c r="FR22" i="4"/>
  <c r="FR23" i="4" s="1"/>
  <c r="FQ22" i="4"/>
  <c r="FQ23" i="4" s="1"/>
  <c r="FP22" i="4"/>
  <c r="FP23" i="4" s="1"/>
  <c r="FO22" i="4"/>
  <c r="FO23" i="4" s="1"/>
  <c r="FN22" i="4"/>
  <c r="FN23" i="4" s="1"/>
  <c r="FM22" i="4"/>
  <c r="FM23" i="4" s="1"/>
  <c r="FL22" i="4"/>
  <c r="FL23" i="4" s="1"/>
  <c r="FK22" i="4"/>
  <c r="FK23" i="4" s="1"/>
  <c r="FJ22" i="4"/>
  <c r="FJ23" i="4" s="1"/>
  <c r="FI22" i="4"/>
  <c r="FI23" i="4" s="1"/>
  <c r="FH22" i="4"/>
  <c r="FH23" i="4" s="1"/>
  <c r="FG22" i="4"/>
  <c r="FG23" i="4" s="1"/>
  <c r="FF22" i="4"/>
  <c r="FF23" i="4" s="1"/>
  <c r="FE22" i="4"/>
  <c r="FE23" i="4" s="1"/>
  <c r="FD22" i="4"/>
  <c r="FD23" i="4" s="1"/>
  <c r="FC22" i="4"/>
  <c r="FC23" i="4" s="1"/>
  <c r="FB22" i="4"/>
  <c r="FB23" i="4" s="1"/>
  <c r="FA22" i="4"/>
  <c r="FA23" i="4" s="1"/>
  <c r="EZ22" i="4"/>
  <c r="EZ23" i="4" s="1"/>
  <c r="EY22" i="4"/>
  <c r="EY23" i="4" s="1"/>
  <c r="EX22" i="4"/>
  <c r="EX23" i="4" s="1"/>
  <c r="EW22" i="4"/>
  <c r="EW23" i="4" s="1"/>
  <c r="EV22" i="4"/>
  <c r="EV23" i="4" s="1"/>
  <c r="EU22" i="4"/>
  <c r="EU23" i="4" s="1"/>
  <c r="ET22" i="4"/>
  <c r="ET23" i="4" s="1"/>
  <c r="ES22" i="4"/>
  <c r="ES23" i="4" s="1"/>
  <c r="ER22" i="4"/>
  <c r="ER23" i="4" s="1"/>
  <c r="EQ22" i="4"/>
  <c r="EQ23" i="4" s="1"/>
  <c r="EP22" i="4"/>
  <c r="EP23" i="4" s="1"/>
  <c r="EO22" i="4"/>
  <c r="EO23" i="4" s="1"/>
  <c r="EN22" i="4"/>
  <c r="EN23" i="4" s="1"/>
  <c r="EM22" i="4"/>
  <c r="EM23" i="4" s="1"/>
  <c r="EL22" i="4"/>
  <c r="EL23" i="4" s="1"/>
  <c r="EK22" i="4"/>
  <c r="EK23" i="4" s="1"/>
  <c r="EJ22" i="4"/>
  <c r="EJ23" i="4" s="1"/>
  <c r="EI22" i="4"/>
  <c r="EI23" i="4" s="1"/>
  <c r="EH22" i="4"/>
  <c r="EH23" i="4" s="1"/>
  <c r="EG22" i="4"/>
  <c r="EG23" i="4" s="1"/>
  <c r="EF22" i="4"/>
  <c r="EF23" i="4" s="1"/>
  <c r="EE22" i="4"/>
  <c r="EE23" i="4" s="1"/>
  <c r="ED22" i="4"/>
  <c r="ED23" i="4" s="1"/>
  <c r="EC22" i="4"/>
  <c r="EC23" i="4" s="1"/>
  <c r="EB22" i="4"/>
  <c r="EB23" i="4" s="1"/>
  <c r="EA22" i="4"/>
  <c r="EA23" i="4" s="1"/>
  <c r="DZ22" i="4"/>
  <c r="DZ23" i="4" s="1"/>
  <c r="DY22" i="4"/>
  <c r="DY23" i="4" s="1"/>
  <c r="DX22" i="4"/>
  <c r="DX23" i="4" s="1"/>
  <c r="DW22" i="4"/>
  <c r="DW23" i="4" s="1"/>
  <c r="DV22" i="4"/>
  <c r="DV23" i="4" s="1"/>
  <c r="DU22" i="4"/>
  <c r="DU23" i="4" s="1"/>
  <c r="DT22" i="4"/>
  <c r="DT23" i="4" s="1"/>
  <c r="DS22" i="4"/>
  <c r="DS23" i="4" s="1"/>
  <c r="DR22" i="4"/>
  <c r="DR23" i="4" s="1"/>
  <c r="DQ22" i="4"/>
  <c r="DQ23" i="4" s="1"/>
  <c r="DP22" i="4"/>
  <c r="DP23" i="4" s="1"/>
  <c r="DO22" i="4"/>
  <c r="DO23" i="4" s="1"/>
  <c r="DN22" i="4"/>
  <c r="DN23" i="4" s="1"/>
  <c r="DM22" i="4"/>
  <c r="DM23" i="4" s="1"/>
  <c r="DL22" i="4"/>
  <c r="DL23" i="4" s="1"/>
  <c r="DK22" i="4"/>
  <c r="DK23" i="4" s="1"/>
  <c r="DJ22" i="4"/>
  <c r="DJ23" i="4" s="1"/>
  <c r="DI22" i="4"/>
  <c r="DI23" i="4" s="1"/>
  <c r="DH22" i="4"/>
  <c r="DH23" i="4" s="1"/>
  <c r="DG22" i="4"/>
  <c r="DG23" i="4" s="1"/>
  <c r="DF22" i="4"/>
  <c r="DF23" i="4" s="1"/>
  <c r="DE22" i="4"/>
  <c r="DE23" i="4" s="1"/>
  <c r="DD22" i="4"/>
  <c r="DD23" i="4" s="1"/>
  <c r="DC22" i="4"/>
  <c r="DC23" i="4" s="1"/>
  <c r="DB22" i="4"/>
  <c r="DB23" i="4" s="1"/>
  <c r="DA22" i="4"/>
  <c r="DA23" i="4" s="1"/>
  <c r="CZ22" i="4"/>
  <c r="CZ23" i="4" s="1"/>
  <c r="CY22" i="4"/>
  <c r="CY23" i="4" s="1"/>
  <c r="CX22" i="4"/>
  <c r="CX23" i="4" s="1"/>
  <c r="CW22" i="4"/>
  <c r="CW23" i="4" s="1"/>
  <c r="CV22" i="4"/>
  <c r="CV23" i="4" s="1"/>
  <c r="CU22" i="4"/>
  <c r="CU23" i="4" s="1"/>
  <c r="CT22" i="4"/>
  <c r="CT23" i="4" s="1"/>
  <c r="CS22" i="4"/>
  <c r="CS23" i="4" s="1"/>
  <c r="CR22" i="4"/>
  <c r="CR23" i="4" s="1"/>
  <c r="CQ22" i="4"/>
  <c r="CQ23" i="4" s="1"/>
  <c r="CP22" i="4"/>
  <c r="CP23" i="4" s="1"/>
  <c r="CO22" i="4"/>
  <c r="CO23" i="4" s="1"/>
  <c r="CN22" i="4"/>
  <c r="CN23" i="4" s="1"/>
  <c r="CM22" i="4"/>
  <c r="CM23" i="4" s="1"/>
  <c r="CL22" i="4"/>
  <c r="CL23" i="4" s="1"/>
  <c r="CK22" i="4"/>
  <c r="CK23" i="4" s="1"/>
  <c r="CJ22" i="4"/>
  <c r="CJ23" i="4" s="1"/>
  <c r="CI22" i="4"/>
  <c r="CI23" i="4" s="1"/>
  <c r="CH22" i="4"/>
  <c r="CH23" i="4" s="1"/>
  <c r="CG22" i="4"/>
  <c r="CG23" i="4" s="1"/>
  <c r="CF22" i="4"/>
  <c r="CF23" i="4" s="1"/>
  <c r="CE22" i="4"/>
  <c r="CE23" i="4" s="1"/>
  <c r="CD22" i="4"/>
  <c r="CD23" i="4" s="1"/>
  <c r="CC22" i="4"/>
  <c r="CC23" i="4" s="1"/>
  <c r="CB22" i="4"/>
  <c r="CB23" i="4" s="1"/>
  <c r="CA22" i="4"/>
  <c r="CA23" i="4" s="1"/>
  <c r="BZ22" i="4"/>
  <c r="BZ23" i="4" s="1"/>
  <c r="BY22" i="4"/>
  <c r="BY23" i="4" s="1"/>
  <c r="BX22" i="4"/>
  <c r="BX23" i="4" s="1"/>
  <c r="BW22" i="4"/>
  <c r="BW23" i="4" s="1"/>
  <c r="BV22" i="4"/>
  <c r="BV23" i="4" s="1"/>
  <c r="BU22" i="4"/>
  <c r="BU23" i="4" s="1"/>
  <c r="BT22" i="4"/>
  <c r="BT23" i="4" s="1"/>
  <c r="BS22" i="4"/>
  <c r="BS23" i="4" s="1"/>
  <c r="BR22" i="4"/>
  <c r="BR23" i="4" s="1"/>
  <c r="BQ22" i="4"/>
  <c r="BQ23" i="4" s="1"/>
  <c r="BP22" i="4"/>
  <c r="BP23" i="4" s="1"/>
  <c r="BO22" i="4"/>
  <c r="BO23" i="4" s="1"/>
  <c r="BN22" i="4"/>
  <c r="BN23" i="4" s="1"/>
  <c r="BM22" i="4"/>
  <c r="BM23" i="4" s="1"/>
  <c r="BL22" i="4"/>
  <c r="BL23" i="4" s="1"/>
  <c r="BK22" i="4"/>
  <c r="BK23" i="4" s="1"/>
  <c r="BJ22" i="4"/>
  <c r="BJ23" i="4" s="1"/>
  <c r="BI22" i="4"/>
  <c r="BI23" i="4" s="1"/>
  <c r="BG22" i="4"/>
  <c r="BG23" i="4" s="1"/>
  <c r="BF22" i="4"/>
  <c r="BF23" i="4" s="1"/>
  <c r="BE22" i="4"/>
  <c r="BE23" i="4" s="1"/>
  <c r="BD22" i="4"/>
  <c r="BD23" i="4" s="1"/>
  <c r="BC22" i="4"/>
  <c r="BC23" i="4" s="1"/>
  <c r="BB22" i="4"/>
  <c r="BB23" i="4" s="1"/>
  <c r="BA22" i="4"/>
  <c r="BA23" i="4" s="1"/>
  <c r="AZ22" i="4"/>
  <c r="AZ23" i="4" s="1"/>
  <c r="AY22" i="4"/>
  <c r="AY23" i="4" s="1"/>
  <c r="AX22" i="4"/>
  <c r="AX23" i="4" s="1"/>
  <c r="AW22" i="4"/>
  <c r="AW23" i="4" s="1"/>
  <c r="AV22" i="4"/>
  <c r="AV23" i="4" s="1"/>
  <c r="AU22" i="4"/>
  <c r="AU23" i="4" s="1"/>
  <c r="AT22" i="4"/>
  <c r="AT23" i="4" s="1"/>
  <c r="AS22" i="4"/>
  <c r="AS23" i="4" s="1"/>
  <c r="AR22" i="4"/>
  <c r="AR23" i="4" s="1"/>
  <c r="AQ22" i="4"/>
  <c r="AQ23" i="4" s="1"/>
  <c r="AP22" i="4"/>
  <c r="AP23" i="4" s="1"/>
  <c r="AO22" i="4"/>
  <c r="AO23" i="4" s="1"/>
  <c r="AN22" i="4"/>
  <c r="AN23" i="4" s="1"/>
  <c r="AM22" i="4"/>
  <c r="AM23" i="4" s="1"/>
  <c r="AL22" i="4"/>
  <c r="AL23" i="4" s="1"/>
  <c r="AK22" i="4"/>
  <c r="AK23" i="4" s="1"/>
  <c r="AJ22" i="4"/>
  <c r="AJ23" i="4" s="1"/>
  <c r="AI22" i="4"/>
  <c r="AI23" i="4" s="1"/>
  <c r="AH22" i="4"/>
  <c r="AH23" i="4" s="1"/>
  <c r="AG22" i="4"/>
  <c r="AG23" i="4" s="1"/>
  <c r="AF22" i="4"/>
  <c r="AF23" i="4" s="1"/>
  <c r="AE22" i="4"/>
  <c r="AE23" i="4" s="1"/>
  <c r="AD22" i="4"/>
  <c r="AD23" i="4" s="1"/>
  <c r="AC22" i="4"/>
  <c r="AC23" i="4" s="1"/>
  <c r="AB22" i="4"/>
  <c r="AB23" i="4" s="1"/>
  <c r="AA22" i="4"/>
  <c r="AA23" i="4" s="1"/>
  <c r="Z22" i="4"/>
  <c r="Z23" i="4" s="1"/>
  <c r="Y22" i="4"/>
  <c r="Y23" i="4" s="1"/>
  <c r="X22" i="4"/>
  <c r="X23" i="4" s="1"/>
  <c r="W22" i="4"/>
  <c r="W23" i="4" s="1"/>
  <c r="V22" i="4"/>
  <c r="V23" i="4" s="1"/>
  <c r="U22" i="4"/>
  <c r="U23" i="4" s="1"/>
  <c r="T22" i="4"/>
  <c r="T23" i="4" s="1"/>
  <c r="S22" i="4"/>
  <c r="S23" i="4" s="1"/>
  <c r="R22" i="4"/>
  <c r="R23" i="4" s="1"/>
  <c r="Q22" i="4"/>
  <c r="Q23" i="4" s="1"/>
  <c r="P22" i="4"/>
  <c r="P23" i="4" s="1"/>
  <c r="O22" i="4"/>
  <c r="O23" i="4" s="1"/>
  <c r="N22" i="4"/>
  <c r="N23" i="4" s="1"/>
  <c r="M22" i="4"/>
  <c r="M23" i="4" s="1"/>
  <c r="L22" i="4"/>
  <c r="L23" i="4" s="1"/>
  <c r="K22" i="4"/>
  <c r="K23" i="4" s="1"/>
  <c r="J22" i="4"/>
  <c r="J23" i="4" s="1"/>
  <c r="I22" i="4"/>
  <c r="I23" i="4" s="1"/>
  <c r="H22" i="4"/>
  <c r="H23" i="4" s="1"/>
  <c r="G22" i="4"/>
  <c r="G23" i="4" s="1"/>
  <c r="F22" i="4"/>
  <c r="F23" i="4" s="1"/>
  <c r="E22" i="4"/>
  <c r="E23" i="4" s="1"/>
  <c r="D22" i="4"/>
  <c r="D23" i="4" s="1"/>
  <c r="C22" i="4"/>
  <c r="C23" i="4" s="1"/>
  <c r="ZP18" i="5"/>
  <c r="ZP19" i="5" s="1"/>
  <c r="ZO18" i="5"/>
  <c r="ZO19" i="5" s="1"/>
  <c r="ZN18" i="5"/>
  <c r="ZN19" i="5" s="1"/>
  <c r="ZM18" i="5"/>
  <c r="ZM19" i="5" s="1"/>
  <c r="ZL18" i="5"/>
  <c r="ZL19" i="5" s="1"/>
  <c r="ZK18" i="5"/>
  <c r="ZK19" i="5" s="1"/>
  <c r="ZJ18" i="5"/>
  <c r="ZJ19" i="5" s="1"/>
  <c r="ZI18" i="5"/>
  <c r="ZI19" i="5" s="1"/>
  <c r="ZH18" i="5"/>
  <c r="ZH19" i="5" s="1"/>
  <c r="ZG18" i="5"/>
  <c r="ZG19" i="5" s="1"/>
  <c r="ZF18" i="5"/>
  <c r="ZF19" i="5" s="1"/>
  <c r="ZE18" i="5"/>
  <c r="ZE19" i="5" s="1"/>
  <c r="ZD18" i="5"/>
  <c r="ZD19" i="5" s="1"/>
  <c r="ZC18" i="5"/>
  <c r="ZC19" i="5" s="1"/>
  <c r="ZB18" i="5"/>
  <c r="ZB19" i="5" s="1"/>
  <c r="ZA18" i="5"/>
  <c r="ZA19" i="5" s="1"/>
  <c r="YZ18" i="5"/>
  <c r="YZ19" i="5" s="1"/>
  <c r="YY18" i="5"/>
  <c r="YY19" i="5" s="1"/>
  <c r="YX18" i="5"/>
  <c r="YX19" i="5" s="1"/>
  <c r="YW18" i="5"/>
  <c r="YW19" i="5" s="1"/>
  <c r="YV18" i="5"/>
  <c r="YV19" i="5" s="1"/>
  <c r="YU18" i="5"/>
  <c r="YU19" i="5" s="1"/>
  <c r="YT18" i="5"/>
  <c r="YT19" i="5" s="1"/>
  <c r="YS18" i="5"/>
  <c r="YS19" i="5" s="1"/>
  <c r="YR18" i="5"/>
  <c r="YR19" i="5" s="1"/>
  <c r="YQ18" i="5"/>
  <c r="YQ19" i="5" s="1"/>
  <c r="YP18" i="5"/>
  <c r="YP19" i="5" s="1"/>
  <c r="YO18" i="5"/>
  <c r="YO19" i="5" s="1"/>
  <c r="YN18" i="5"/>
  <c r="YN19" i="5" s="1"/>
  <c r="YM18" i="5"/>
  <c r="YM19" i="5" s="1"/>
  <c r="YL18" i="5"/>
  <c r="YL19" i="5" s="1"/>
  <c r="YK18" i="5"/>
  <c r="YK19" i="5" s="1"/>
  <c r="YJ18" i="5"/>
  <c r="YJ19" i="5" s="1"/>
  <c r="YI18" i="5"/>
  <c r="YI19" i="5" s="1"/>
  <c r="YH18" i="5"/>
  <c r="YH19" i="5" s="1"/>
  <c r="YG18" i="5"/>
  <c r="YG19" i="5" s="1"/>
  <c r="YF18" i="5"/>
  <c r="YF19" i="5" s="1"/>
  <c r="YE18" i="5"/>
  <c r="YE19" i="5" s="1"/>
  <c r="YD18" i="5"/>
  <c r="YD19" i="5" s="1"/>
  <c r="YC18" i="5"/>
  <c r="YC19" i="5" s="1"/>
  <c r="YB18" i="5"/>
  <c r="YB19" i="5" s="1"/>
  <c r="YA18" i="5"/>
  <c r="YA19" i="5" s="1"/>
  <c r="XZ18" i="5"/>
  <c r="XZ19" i="5" s="1"/>
  <c r="XY18" i="5"/>
  <c r="XY19" i="5" s="1"/>
  <c r="XX18" i="5"/>
  <c r="XX19" i="5" s="1"/>
  <c r="XW18" i="5"/>
  <c r="XW19" i="5" s="1"/>
  <c r="XV18" i="5"/>
  <c r="XV19" i="5" s="1"/>
  <c r="XU18" i="5"/>
  <c r="XU19" i="5" s="1"/>
  <c r="XT18" i="5"/>
  <c r="XT19" i="5" s="1"/>
  <c r="XS18" i="5"/>
  <c r="XS19" i="5" s="1"/>
  <c r="XR18" i="5"/>
  <c r="XR19" i="5" s="1"/>
  <c r="XQ18" i="5"/>
  <c r="XQ19" i="5" s="1"/>
  <c r="XP18" i="5"/>
  <c r="XP19" i="5" s="1"/>
  <c r="XO18" i="5"/>
  <c r="XO19" i="5" s="1"/>
  <c r="XN18" i="5"/>
  <c r="XN19" i="5" s="1"/>
  <c r="XM18" i="5"/>
  <c r="XM19" i="5" s="1"/>
  <c r="XL18" i="5"/>
  <c r="XL19" i="5" s="1"/>
  <c r="XK18" i="5"/>
  <c r="XK19" i="5" s="1"/>
  <c r="XJ18" i="5"/>
  <c r="XJ19" i="5" s="1"/>
  <c r="XI18" i="5"/>
  <c r="XI19" i="5" s="1"/>
  <c r="XH18" i="5"/>
  <c r="XH19" i="5" s="1"/>
  <c r="XG18" i="5"/>
  <c r="XG19" i="5" s="1"/>
  <c r="XF18" i="5"/>
  <c r="XF19" i="5" s="1"/>
  <c r="XE18" i="5"/>
  <c r="XE19" i="5" s="1"/>
  <c r="XD18" i="5"/>
  <c r="XD19" i="5" s="1"/>
  <c r="XC18" i="5"/>
  <c r="XC19" i="5" s="1"/>
  <c r="XB18" i="5"/>
  <c r="XB19" i="5" s="1"/>
  <c r="XA18" i="5"/>
  <c r="XA19" i="5" s="1"/>
  <c r="WZ18" i="5"/>
  <c r="WZ19" i="5" s="1"/>
  <c r="WY18" i="5"/>
  <c r="WY19" i="5" s="1"/>
  <c r="WX18" i="5"/>
  <c r="WX19" i="5" s="1"/>
  <c r="WW18" i="5"/>
  <c r="WW19" i="5" s="1"/>
  <c r="WV18" i="5"/>
  <c r="WV19" i="5" s="1"/>
  <c r="WU18" i="5"/>
  <c r="WU19" i="5" s="1"/>
  <c r="WT18" i="5"/>
  <c r="WT19" i="5" s="1"/>
  <c r="WS18" i="5"/>
  <c r="WS19" i="5" s="1"/>
  <c r="WR18" i="5"/>
  <c r="WR19" i="5" s="1"/>
  <c r="WQ18" i="5"/>
  <c r="WQ19" i="5" s="1"/>
  <c r="WP18" i="5"/>
  <c r="WP19" i="5" s="1"/>
  <c r="WO18" i="5"/>
  <c r="WO19" i="5" s="1"/>
  <c r="WN18" i="5"/>
  <c r="WN19" i="5" s="1"/>
  <c r="WM18" i="5"/>
  <c r="WM19" i="5" s="1"/>
  <c r="WL18" i="5"/>
  <c r="WL19" i="5" s="1"/>
  <c r="WK18" i="5"/>
  <c r="WK19" i="5" s="1"/>
  <c r="WJ18" i="5"/>
  <c r="WJ19" i="5" s="1"/>
  <c r="WI18" i="5"/>
  <c r="WI19" i="5" s="1"/>
  <c r="WH18" i="5"/>
  <c r="WH19" i="5" s="1"/>
  <c r="WG18" i="5"/>
  <c r="WG19" i="5" s="1"/>
  <c r="WF18" i="5"/>
  <c r="WF19" i="5" s="1"/>
  <c r="WE18" i="5"/>
  <c r="WE19" i="5" s="1"/>
  <c r="WD18" i="5"/>
  <c r="WD19" i="5" s="1"/>
  <c r="WC18" i="5"/>
  <c r="WC19" i="5" s="1"/>
  <c r="WB18" i="5"/>
  <c r="WB19" i="5" s="1"/>
  <c r="WA18" i="5"/>
  <c r="WA19" i="5" s="1"/>
  <c r="VZ18" i="5"/>
  <c r="VZ19" i="5" s="1"/>
  <c r="VY18" i="5"/>
  <c r="VY19" i="5" s="1"/>
  <c r="VX18" i="5"/>
  <c r="VX19" i="5" s="1"/>
  <c r="VW18" i="5"/>
  <c r="VW19" i="5" s="1"/>
  <c r="VV18" i="5"/>
  <c r="VV19" i="5" s="1"/>
  <c r="VU18" i="5"/>
  <c r="VU19" i="5" s="1"/>
  <c r="VT18" i="5"/>
  <c r="VT19" i="5" s="1"/>
  <c r="VS18" i="5"/>
  <c r="VS19" i="5" s="1"/>
  <c r="VR18" i="5"/>
  <c r="VR19" i="5" s="1"/>
  <c r="VQ18" i="5"/>
  <c r="VQ19" i="5" s="1"/>
  <c r="VP18" i="5"/>
  <c r="VP19" i="5" s="1"/>
  <c r="VO18" i="5"/>
  <c r="VO19" i="5" s="1"/>
  <c r="VN18" i="5"/>
  <c r="VN19" i="5" s="1"/>
  <c r="VM18" i="5"/>
  <c r="VM19" i="5" s="1"/>
  <c r="VL18" i="5"/>
  <c r="VL19" i="5" s="1"/>
  <c r="VK18" i="5"/>
  <c r="VK19" i="5" s="1"/>
  <c r="VJ18" i="5"/>
  <c r="VJ19" i="5" s="1"/>
  <c r="VI18" i="5"/>
  <c r="VI19" i="5" s="1"/>
  <c r="VH18" i="5"/>
  <c r="VH19" i="5" s="1"/>
  <c r="VG18" i="5"/>
  <c r="VG19" i="5" s="1"/>
  <c r="VF18" i="5"/>
  <c r="VF19" i="5" s="1"/>
  <c r="VE18" i="5"/>
  <c r="VE19" i="5" s="1"/>
  <c r="VD18" i="5"/>
  <c r="VD19" i="5" s="1"/>
  <c r="VC18" i="5"/>
  <c r="VC19" i="5" s="1"/>
  <c r="VB18" i="5"/>
  <c r="VB19" i="5" s="1"/>
  <c r="VA18" i="5"/>
  <c r="VA19" i="5" s="1"/>
  <c r="UZ18" i="5"/>
  <c r="UZ19" i="5" s="1"/>
  <c r="UY18" i="5"/>
  <c r="UY19" i="5" s="1"/>
  <c r="UX18" i="5"/>
  <c r="UX19" i="5" s="1"/>
  <c r="UW18" i="5"/>
  <c r="UW19" i="5" s="1"/>
  <c r="UV18" i="5"/>
  <c r="UV19" i="5" s="1"/>
  <c r="UU18" i="5"/>
  <c r="UU19" i="5" s="1"/>
  <c r="UT18" i="5"/>
  <c r="UT19" i="5" s="1"/>
  <c r="US18" i="5"/>
  <c r="US19" i="5" s="1"/>
  <c r="UR18" i="5"/>
  <c r="UR19" i="5" s="1"/>
  <c r="UQ18" i="5"/>
  <c r="UQ19" i="5" s="1"/>
  <c r="UP18" i="5"/>
  <c r="UP19" i="5" s="1"/>
  <c r="UO18" i="5"/>
  <c r="UO19" i="5" s="1"/>
  <c r="UN18" i="5"/>
  <c r="UN19" i="5" s="1"/>
  <c r="UM18" i="5"/>
  <c r="UM19" i="5" s="1"/>
  <c r="UL18" i="5"/>
  <c r="UL19" i="5" s="1"/>
  <c r="UK18" i="5"/>
  <c r="UK19" i="5" s="1"/>
  <c r="UJ18" i="5"/>
  <c r="UJ19" i="5" s="1"/>
  <c r="UI18" i="5"/>
  <c r="UI19" i="5" s="1"/>
  <c r="UH18" i="5"/>
  <c r="UH19" i="5" s="1"/>
  <c r="UG18" i="5"/>
  <c r="UG19" i="5" s="1"/>
  <c r="UF18" i="5"/>
  <c r="UF19" i="5" s="1"/>
  <c r="UE18" i="5"/>
  <c r="UE19" i="5" s="1"/>
  <c r="UD18" i="5"/>
  <c r="UD19" i="5" s="1"/>
  <c r="UC18" i="5"/>
  <c r="UC19" i="5" s="1"/>
  <c r="UB18" i="5"/>
  <c r="UB19" i="5" s="1"/>
  <c r="UA18" i="5"/>
  <c r="UA19" i="5" s="1"/>
  <c r="TZ18" i="5"/>
  <c r="TZ19" i="5" s="1"/>
  <c r="TY18" i="5"/>
  <c r="TY19" i="5" s="1"/>
  <c r="TX18" i="5"/>
  <c r="TX19" i="5" s="1"/>
  <c r="TW18" i="5"/>
  <c r="TW19" i="5" s="1"/>
  <c r="TV18" i="5"/>
  <c r="TV19" i="5" s="1"/>
  <c r="TU18" i="5"/>
  <c r="TU19" i="5" s="1"/>
  <c r="TT18" i="5"/>
  <c r="TT19" i="5" s="1"/>
  <c r="TS18" i="5"/>
  <c r="TS19" i="5" s="1"/>
  <c r="TR18" i="5"/>
  <c r="TR19" i="5" s="1"/>
  <c r="TQ18" i="5"/>
  <c r="TQ19" i="5" s="1"/>
  <c r="TP18" i="5"/>
  <c r="TP19" i="5" s="1"/>
  <c r="TO18" i="5"/>
  <c r="TO19" i="5" s="1"/>
  <c r="TN18" i="5"/>
  <c r="TN19" i="5" s="1"/>
  <c r="TM18" i="5"/>
  <c r="TM19" i="5" s="1"/>
  <c r="TL18" i="5"/>
  <c r="TL19" i="5" s="1"/>
  <c r="TK18" i="5"/>
  <c r="TK19" i="5" s="1"/>
  <c r="TJ18" i="5"/>
  <c r="TJ19" i="5" s="1"/>
  <c r="TI18" i="5"/>
  <c r="TI19" i="5" s="1"/>
  <c r="TH18" i="5"/>
  <c r="TH19" i="5" s="1"/>
  <c r="TG18" i="5"/>
  <c r="TG19" i="5" s="1"/>
  <c r="TF18" i="5"/>
  <c r="TF19" i="5" s="1"/>
  <c r="TE18" i="5"/>
  <c r="TE19" i="5" s="1"/>
  <c r="TD18" i="5"/>
  <c r="TD19" i="5" s="1"/>
  <c r="TC18" i="5"/>
  <c r="TC19" i="5" s="1"/>
  <c r="TB18" i="5"/>
  <c r="TB19" i="5" s="1"/>
  <c r="TA18" i="5"/>
  <c r="TA19" i="5" s="1"/>
  <c r="SZ18" i="5"/>
  <c r="SZ19" i="5" s="1"/>
  <c r="SY18" i="5"/>
  <c r="SY19" i="5" s="1"/>
  <c r="SX18" i="5"/>
  <c r="SX19" i="5" s="1"/>
  <c r="SW18" i="5"/>
  <c r="SW19" i="5" s="1"/>
  <c r="SV18" i="5"/>
  <c r="SV19" i="5" s="1"/>
  <c r="SU18" i="5"/>
  <c r="SU19" i="5" s="1"/>
  <c r="ST18" i="5"/>
  <c r="ST19" i="5" s="1"/>
  <c r="SS18" i="5"/>
  <c r="SS19" i="5" s="1"/>
  <c r="SR18" i="5"/>
  <c r="SR19" i="5" s="1"/>
  <c r="SQ18" i="5"/>
  <c r="SQ19" i="5" s="1"/>
  <c r="SP18" i="5"/>
  <c r="SP19" i="5" s="1"/>
  <c r="SO18" i="5"/>
  <c r="SO19" i="5" s="1"/>
  <c r="SN18" i="5"/>
  <c r="SN19" i="5" s="1"/>
  <c r="SM18" i="5"/>
  <c r="SM19" i="5" s="1"/>
  <c r="SL18" i="5"/>
  <c r="SL19" i="5" s="1"/>
  <c r="SK18" i="5"/>
  <c r="SK19" i="5" s="1"/>
  <c r="SJ18" i="5"/>
  <c r="SJ19" i="5" s="1"/>
  <c r="SI18" i="5"/>
  <c r="SI19" i="5" s="1"/>
  <c r="SH18" i="5"/>
  <c r="SH19" i="5" s="1"/>
  <c r="SG18" i="5"/>
  <c r="SG19" i="5" s="1"/>
  <c r="SF18" i="5"/>
  <c r="SF19" i="5" s="1"/>
  <c r="SE18" i="5"/>
  <c r="SE19" i="5" s="1"/>
  <c r="SD18" i="5"/>
  <c r="SD19" i="5" s="1"/>
  <c r="SC18" i="5"/>
  <c r="SC19" i="5" s="1"/>
  <c r="SB18" i="5"/>
  <c r="SB19" i="5" s="1"/>
  <c r="SA18" i="5"/>
  <c r="SA19" i="5" s="1"/>
  <c r="RZ18" i="5"/>
  <c r="RZ19" i="5" s="1"/>
  <c r="RY18" i="5"/>
  <c r="RY19" i="5" s="1"/>
  <c r="RX18" i="5"/>
  <c r="RX19" i="5" s="1"/>
  <c r="RW18" i="5"/>
  <c r="RW19" i="5" s="1"/>
  <c r="RV18" i="5"/>
  <c r="RV19" i="5" s="1"/>
  <c r="RU18" i="5"/>
  <c r="RU19" i="5" s="1"/>
  <c r="RT18" i="5"/>
  <c r="RT19" i="5" s="1"/>
  <c r="RS18" i="5"/>
  <c r="RS19" i="5" s="1"/>
  <c r="RR18" i="5"/>
  <c r="RR19" i="5" s="1"/>
  <c r="RQ18" i="5"/>
  <c r="RQ19" i="5" s="1"/>
  <c r="RP18" i="5"/>
  <c r="RP19" i="5" s="1"/>
  <c r="RO18" i="5"/>
  <c r="RO19" i="5" s="1"/>
  <c r="RN18" i="5"/>
  <c r="RN19" i="5" s="1"/>
  <c r="RM18" i="5"/>
  <c r="RM19" i="5" s="1"/>
  <c r="RL18" i="5"/>
  <c r="RL19" i="5" s="1"/>
  <c r="RK18" i="5"/>
  <c r="RK19" i="5" s="1"/>
  <c r="RJ18" i="5"/>
  <c r="RJ19" i="5" s="1"/>
  <c r="RI18" i="5"/>
  <c r="RI19" i="5" s="1"/>
  <c r="RH18" i="5"/>
  <c r="RH19" i="5" s="1"/>
  <c r="RG18" i="5"/>
  <c r="RG19" i="5" s="1"/>
  <c r="RF18" i="5"/>
  <c r="RF19" i="5" s="1"/>
  <c r="RE18" i="5"/>
  <c r="RE19" i="5" s="1"/>
  <c r="RD18" i="5"/>
  <c r="RD19" i="5" s="1"/>
  <c r="RC18" i="5"/>
  <c r="RC19" i="5" s="1"/>
  <c r="RB18" i="5"/>
  <c r="RB19" i="5" s="1"/>
  <c r="RA18" i="5"/>
  <c r="RA19" i="5" s="1"/>
  <c r="QZ18" i="5"/>
  <c r="QZ19" i="5" s="1"/>
  <c r="QY18" i="5"/>
  <c r="QY19" i="5" s="1"/>
  <c r="QX18" i="5"/>
  <c r="QX19" i="5" s="1"/>
  <c r="QW18" i="5"/>
  <c r="QW19" i="5" s="1"/>
  <c r="QV18" i="5"/>
  <c r="QV19" i="5" s="1"/>
  <c r="QU18" i="5"/>
  <c r="QU19" i="5" s="1"/>
  <c r="QT18" i="5"/>
  <c r="QT19" i="5" s="1"/>
  <c r="QS18" i="5"/>
  <c r="QS19" i="5" s="1"/>
  <c r="QR18" i="5"/>
  <c r="QR19" i="5" s="1"/>
  <c r="QQ18" i="5"/>
  <c r="QQ19" i="5" s="1"/>
  <c r="QP18" i="5"/>
  <c r="QP19" i="5" s="1"/>
  <c r="QO18" i="5"/>
  <c r="QO19" i="5" s="1"/>
  <c r="QN18" i="5"/>
  <c r="QN19" i="5" s="1"/>
  <c r="QM18" i="5"/>
  <c r="QM19" i="5" s="1"/>
  <c r="QL18" i="5"/>
  <c r="QL19" i="5" s="1"/>
  <c r="QK18" i="5"/>
  <c r="QK19" i="5" s="1"/>
  <c r="QJ18" i="5"/>
  <c r="QJ19" i="5" s="1"/>
  <c r="QI18" i="5"/>
  <c r="QI19" i="5" s="1"/>
  <c r="QH18" i="5"/>
  <c r="QH19" i="5" s="1"/>
  <c r="QG18" i="5"/>
  <c r="QG19" i="5" s="1"/>
  <c r="QF18" i="5"/>
  <c r="QF19" i="5" s="1"/>
  <c r="QE18" i="5"/>
  <c r="QE19" i="5" s="1"/>
  <c r="QD18" i="5"/>
  <c r="QD19" i="5" s="1"/>
  <c r="QC18" i="5"/>
  <c r="QC19" i="5" s="1"/>
  <c r="QB18" i="5"/>
  <c r="QB19" i="5" s="1"/>
  <c r="QA18" i="5"/>
  <c r="QA19" i="5" s="1"/>
  <c r="PZ18" i="5"/>
  <c r="PZ19" i="5" s="1"/>
  <c r="PY18" i="5"/>
  <c r="PY19" i="5" s="1"/>
  <c r="PX18" i="5"/>
  <c r="PX19" i="5" s="1"/>
  <c r="PW18" i="5"/>
  <c r="PW19" i="5" s="1"/>
  <c r="PV18" i="5"/>
  <c r="PV19" i="5" s="1"/>
  <c r="PU18" i="5"/>
  <c r="PU19" i="5" s="1"/>
  <c r="PT18" i="5"/>
  <c r="PT19" i="5" s="1"/>
  <c r="PS18" i="5"/>
  <c r="PS19" i="5" s="1"/>
  <c r="PR18" i="5"/>
  <c r="PR19" i="5" s="1"/>
  <c r="PQ18" i="5"/>
  <c r="PQ19" i="5" s="1"/>
  <c r="PP18" i="5"/>
  <c r="PP19" i="5" s="1"/>
  <c r="PO18" i="5"/>
  <c r="PO19" i="5" s="1"/>
  <c r="PN18" i="5"/>
  <c r="PN19" i="5" s="1"/>
  <c r="PM18" i="5"/>
  <c r="PM19" i="5" s="1"/>
  <c r="PL18" i="5"/>
  <c r="PL19" i="5" s="1"/>
  <c r="PK18" i="5"/>
  <c r="PK19" i="5" s="1"/>
  <c r="PJ18" i="5"/>
  <c r="PJ19" i="5" s="1"/>
  <c r="PI18" i="5"/>
  <c r="PI19" i="5" s="1"/>
  <c r="PH18" i="5"/>
  <c r="PH19" i="5" s="1"/>
  <c r="PG18" i="5"/>
  <c r="PG19" i="5" s="1"/>
  <c r="PF18" i="5"/>
  <c r="PF19" i="5" s="1"/>
  <c r="PE18" i="5"/>
  <c r="PE19" i="5" s="1"/>
  <c r="PD18" i="5"/>
  <c r="PD19" i="5" s="1"/>
  <c r="PC18" i="5"/>
  <c r="PC19" i="5" s="1"/>
  <c r="PB18" i="5"/>
  <c r="PB19" i="5" s="1"/>
  <c r="PA18" i="5"/>
  <c r="PA19" i="5" s="1"/>
  <c r="OZ18" i="5"/>
  <c r="OZ19" i="5" s="1"/>
  <c r="OY18" i="5"/>
  <c r="OY19" i="5" s="1"/>
  <c r="OX18" i="5"/>
  <c r="OX19" i="5" s="1"/>
  <c r="OW18" i="5"/>
  <c r="OW19" i="5" s="1"/>
  <c r="OV18" i="5"/>
  <c r="OV19" i="5" s="1"/>
  <c r="OU18" i="5"/>
  <c r="OU19" i="5" s="1"/>
  <c r="OT18" i="5"/>
  <c r="OT19" i="5" s="1"/>
  <c r="OS18" i="5"/>
  <c r="OS19" i="5" s="1"/>
  <c r="OR18" i="5"/>
  <c r="OR19" i="5" s="1"/>
  <c r="OQ18" i="5"/>
  <c r="OQ19" i="5" s="1"/>
  <c r="OP18" i="5"/>
  <c r="OP19" i="5" s="1"/>
  <c r="OO18" i="5"/>
  <c r="OO19" i="5" s="1"/>
  <c r="ON18" i="5"/>
  <c r="ON19" i="5" s="1"/>
  <c r="OM18" i="5"/>
  <c r="OM19" i="5" s="1"/>
  <c r="OL18" i="5"/>
  <c r="OL19" i="5" s="1"/>
  <c r="OK18" i="5"/>
  <c r="OK19" i="5" s="1"/>
  <c r="OJ18" i="5"/>
  <c r="OJ19" i="5" s="1"/>
  <c r="OI18" i="5"/>
  <c r="OI19" i="5" s="1"/>
  <c r="OH18" i="5"/>
  <c r="OH19" i="5" s="1"/>
  <c r="OG18" i="5"/>
  <c r="OG19" i="5" s="1"/>
  <c r="OF18" i="5"/>
  <c r="OF19" i="5" s="1"/>
  <c r="OE18" i="5"/>
  <c r="OE19" i="5" s="1"/>
  <c r="OD18" i="5"/>
  <c r="OD19" i="5" s="1"/>
  <c r="OC18" i="5"/>
  <c r="OC19" i="5" s="1"/>
  <c r="OB18" i="5"/>
  <c r="OB19" i="5" s="1"/>
  <c r="OA18" i="5"/>
  <c r="OA19" i="5" s="1"/>
  <c r="NZ18" i="5"/>
  <c r="NZ19" i="5" s="1"/>
  <c r="NY18" i="5"/>
  <c r="NY19" i="5" s="1"/>
  <c r="NX18" i="5"/>
  <c r="NX19" i="5" s="1"/>
  <c r="NW18" i="5"/>
  <c r="NW19" i="5" s="1"/>
  <c r="NV18" i="5"/>
  <c r="NV19" i="5" s="1"/>
  <c r="NU18" i="5"/>
  <c r="NU19" i="5" s="1"/>
  <c r="NT18" i="5"/>
  <c r="NT19" i="5" s="1"/>
  <c r="NS18" i="5"/>
  <c r="NS19" i="5" s="1"/>
  <c r="NR18" i="5"/>
  <c r="NR19" i="5" s="1"/>
  <c r="NQ18" i="5"/>
  <c r="NQ19" i="5" s="1"/>
  <c r="NP18" i="5"/>
  <c r="NP19" i="5" s="1"/>
  <c r="NO18" i="5"/>
  <c r="NO19" i="5" s="1"/>
  <c r="NN18" i="5"/>
  <c r="NN19" i="5" s="1"/>
  <c r="NM18" i="5"/>
  <c r="NM19" i="5" s="1"/>
  <c r="NL18" i="5"/>
  <c r="NL19" i="5" s="1"/>
  <c r="NK18" i="5"/>
  <c r="NK19" i="5" s="1"/>
  <c r="NJ18" i="5"/>
  <c r="NJ19" i="5" s="1"/>
  <c r="NI18" i="5"/>
  <c r="NI19" i="5" s="1"/>
  <c r="NH18" i="5"/>
  <c r="NH19" i="5" s="1"/>
  <c r="NG18" i="5"/>
  <c r="NG19" i="5" s="1"/>
  <c r="NF18" i="5"/>
  <c r="NF19" i="5" s="1"/>
  <c r="NE18" i="5"/>
  <c r="NE19" i="5" s="1"/>
  <c r="ND18" i="5"/>
  <c r="ND19" i="5" s="1"/>
  <c r="NC18" i="5"/>
  <c r="NC19" i="5" s="1"/>
  <c r="NB18" i="5"/>
  <c r="NB19" i="5" s="1"/>
  <c r="NA18" i="5"/>
  <c r="NA19" i="5" s="1"/>
  <c r="MZ18" i="5"/>
  <c r="MZ19" i="5" s="1"/>
  <c r="MY18" i="5"/>
  <c r="MY19" i="5" s="1"/>
  <c r="MX18" i="5"/>
  <c r="MX19" i="5" s="1"/>
  <c r="MW18" i="5"/>
  <c r="MW19" i="5" s="1"/>
  <c r="MV18" i="5"/>
  <c r="MV19" i="5" s="1"/>
  <c r="MU18" i="5"/>
  <c r="MU19" i="5" s="1"/>
  <c r="MT18" i="5"/>
  <c r="MT19" i="5" s="1"/>
  <c r="MS18" i="5"/>
  <c r="MS19" i="5" s="1"/>
  <c r="MR18" i="5"/>
  <c r="MR19" i="5" s="1"/>
  <c r="MQ18" i="5"/>
  <c r="MQ19" i="5" s="1"/>
  <c r="MP18" i="5"/>
  <c r="MP19" i="5" s="1"/>
  <c r="MO18" i="5"/>
  <c r="MO19" i="5" s="1"/>
  <c r="MN18" i="5"/>
  <c r="MN19" i="5" s="1"/>
  <c r="MM18" i="5"/>
  <c r="MM19" i="5" s="1"/>
  <c r="ML18" i="5"/>
  <c r="ML19" i="5" s="1"/>
  <c r="MK18" i="5"/>
  <c r="MK19" i="5" s="1"/>
  <c r="MJ18" i="5"/>
  <c r="MJ19" i="5" s="1"/>
  <c r="MI18" i="5"/>
  <c r="MI19" i="5" s="1"/>
  <c r="MH18" i="5"/>
  <c r="MH19" i="5" s="1"/>
  <c r="MG18" i="5"/>
  <c r="MG19" i="5" s="1"/>
  <c r="MF18" i="5"/>
  <c r="MF19" i="5" s="1"/>
  <c r="ME18" i="5"/>
  <c r="ME19" i="5" s="1"/>
  <c r="MD18" i="5"/>
  <c r="MD19" i="5" s="1"/>
  <c r="MC18" i="5"/>
  <c r="MC19" i="5" s="1"/>
  <c r="MB18" i="5"/>
  <c r="MB19" i="5" s="1"/>
  <c r="MA18" i="5"/>
  <c r="MA19" i="5" s="1"/>
  <c r="LZ18" i="5"/>
  <c r="LZ19" i="5" s="1"/>
  <c r="LY18" i="5"/>
  <c r="LY19" i="5" s="1"/>
  <c r="LX18" i="5"/>
  <c r="LX19" i="5" s="1"/>
  <c r="LW18" i="5"/>
  <c r="LW19" i="5" s="1"/>
  <c r="LV18" i="5"/>
  <c r="LV19" i="5" s="1"/>
  <c r="LU18" i="5"/>
  <c r="LU19" i="5" s="1"/>
  <c r="LT18" i="5"/>
  <c r="LT19" i="5" s="1"/>
  <c r="LS18" i="5"/>
  <c r="LS19" i="5" s="1"/>
  <c r="LR18" i="5"/>
  <c r="LR19" i="5" s="1"/>
  <c r="LQ18" i="5"/>
  <c r="LQ19" i="5" s="1"/>
  <c r="LP18" i="5"/>
  <c r="LP19" i="5" s="1"/>
  <c r="LO18" i="5"/>
  <c r="LO19" i="5" s="1"/>
  <c r="LN18" i="5"/>
  <c r="LN19" i="5" s="1"/>
  <c r="LM18" i="5"/>
  <c r="LM19" i="5" s="1"/>
  <c r="LL18" i="5"/>
  <c r="LL19" i="5" s="1"/>
  <c r="LK18" i="5"/>
  <c r="LK19" i="5" s="1"/>
  <c r="LJ18" i="5"/>
  <c r="LJ19" i="5" s="1"/>
  <c r="LI18" i="5"/>
  <c r="LI19" i="5" s="1"/>
  <c r="LH18" i="5"/>
  <c r="LH19" i="5" s="1"/>
  <c r="LG18" i="5"/>
  <c r="LG19" i="5" s="1"/>
  <c r="LF18" i="5"/>
  <c r="LF19" i="5" s="1"/>
  <c r="LE18" i="5"/>
  <c r="LE19" i="5" s="1"/>
  <c r="LD18" i="5"/>
  <c r="LD19" i="5" s="1"/>
  <c r="LC18" i="5"/>
  <c r="LC19" i="5" s="1"/>
  <c r="LB18" i="5"/>
  <c r="LB19" i="5" s="1"/>
  <c r="LA18" i="5"/>
  <c r="LA19" i="5" s="1"/>
  <c r="KZ18" i="5"/>
  <c r="KZ19" i="5" s="1"/>
  <c r="KY18" i="5"/>
  <c r="KY19" i="5" s="1"/>
  <c r="KX18" i="5"/>
  <c r="KX19" i="5" s="1"/>
  <c r="KW18" i="5"/>
  <c r="KW19" i="5" s="1"/>
  <c r="KV18" i="5"/>
  <c r="KV19" i="5" s="1"/>
  <c r="KU18" i="5"/>
  <c r="KU19" i="5" s="1"/>
  <c r="KT18" i="5"/>
  <c r="KT19" i="5" s="1"/>
  <c r="KS18" i="5"/>
  <c r="KS19" i="5" s="1"/>
  <c r="KR18" i="5"/>
  <c r="KR19" i="5" s="1"/>
  <c r="KQ18" i="5"/>
  <c r="KQ19" i="5" s="1"/>
  <c r="KP18" i="5"/>
  <c r="KP19" i="5" s="1"/>
  <c r="KO18" i="5"/>
  <c r="KO19" i="5" s="1"/>
  <c r="KN18" i="5"/>
  <c r="KN19" i="5" s="1"/>
  <c r="KM18" i="5"/>
  <c r="KM19" i="5" s="1"/>
  <c r="KL18" i="5"/>
  <c r="KL19" i="5" s="1"/>
  <c r="KK18" i="5"/>
  <c r="KK19" i="5" s="1"/>
  <c r="KJ18" i="5"/>
  <c r="KJ19" i="5" s="1"/>
  <c r="KI18" i="5"/>
  <c r="KI19" i="5" s="1"/>
  <c r="KH18" i="5"/>
  <c r="KH19" i="5" s="1"/>
  <c r="KG18" i="5"/>
  <c r="KG19" i="5" s="1"/>
  <c r="KF18" i="5"/>
  <c r="KF19" i="5" s="1"/>
  <c r="KE18" i="5"/>
  <c r="KE19" i="5" s="1"/>
  <c r="KD18" i="5"/>
  <c r="KD19" i="5" s="1"/>
  <c r="KC18" i="5"/>
  <c r="KC19" i="5" s="1"/>
  <c r="KB18" i="5"/>
  <c r="KB19" i="5" s="1"/>
  <c r="KA18" i="5"/>
  <c r="KA19" i="5" s="1"/>
  <c r="JZ18" i="5"/>
  <c r="JZ19" i="5" s="1"/>
  <c r="JY18" i="5"/>
  <c r="JY19" i="5" s="1"/>
  <c r="JX18" i="5"/>
  <c r="JX19" i="5" s="1"/>
  <c r="JW18" i="5"/>
  <c r="JW19" i="5" s="1"/>
  <c r="JV18" i="5"/>
  <c r="JV19" i="5" s="1"/>
  <c r="JU18" i="5"/>
  <c r="JU19" i="5" s="1"/>
  <c r="JT18" i="5"/>
  <c r="JT19" i="5" s="1"/>
  <c r="JS18" i="5"/>
  <c r="JS19" i="5" s="1"/>
  <c r="JR18" i="5"/>
  <c r="JR19" i="5" s="1"/>
  <c r="JQ18" i="5"/>
  <c r="JQ19" i="5" s="1"/>
  <c r="JP18" i="5"/>
  <c r="JP19" i="5" s="1"/>
  <c r="JO18" i="5"/>
  <c r="JO19" i="5" s="1"/>
  <c r="JN18" i="5"/>
  <c r="JN19" i="5" s="1"/>
  <c r="JM18" i="5"/>
  <c r="JM19" i="5" s="1"/>
  <c r="JL18" i="5"/>
  <c r="JL19" i="5" s="1"/>
  <c r="JK18" i="5"/>
  <c r="JK19" i="5" s="1"/>
  <c r="JJ18" i="5"/>
  <c r="JJ19" i="5" s="1"/>
  <c r="JI18" i="5"/>
  <c r="JI19" i="5" s="1"/>
  <c r="JH18" i="5"/>
  <c r="JH19" i="5" s="1"/>
  <c r="JG18" i="5"/>
  <c r="JG19" i="5" s="1"/>
  <c r="JF18" i="5"/>
  <c r="JF19" i="5" s="1"/>
  <c r="JE18" i="5"/>
  <c r="JE19" i="5" s="1"/>
  <c r="JD18" i="5"/>
  <c r="JD19" i="5" s="1"/>
  <c r="JC18" i="5"/>
  <c r="JC19" i="5" s="1"/>
  <c r="JB18" i="5"/>
  <c r="JB19" i="5" s="1"/>
  <c r="JA18" i="5"/>
  <c r="JA19" i="5" s="1"/>
  <c r="IZ18" i="5"/>
  <c r="IZ19" i="5" s="1"/>
  <c r="IY18" i="5"/>
  <c r="IY19" i="5" s="1"/>
  <c r="IX18" i="5"/>
  <c r="IX19" i="5" s="1"/>
  <c r="IW18" i="5"/>
  <c r="IW19" i="5" s="1"/>
  <c r="IV18" i="5"/>
  <c r="IV19" i="5" s="1"/>
  <c r="IU18" i="5"/>
  <c r="IU19" i="5" s="1"/>
  <c r="IT18" i="5"/>
  <c r="IT19" i="5" s="1"/>
  <c r="IS18" i="5"/>
  <c r="IS19" i="5" s="1"/>
  <c r="IR18" i="5"/>
  <c r="IR19" i="5" s="1"/>
  <c r="IQ18" i="5"/>
  <c r="IQ19" i="5" s="1"/>
  <c r="IP18" i="5"/>
  <c r="IP19" i="5" s="1"/>
  <c r="IO18" i="5"/>
  <c r="IO19" i="5" s="1"/>
  <c r="IN18" i="5"/>
  <c r="IN19" i="5" s="1"/>
  <c r="IM18" i="5"/>
  <c r="IM19" i="5" s="1"/>
  <c r="IL18" i="5"/>
  <c r="IL19" i="5" s="1"/>
  <c r="IK18" i="5"/>
  <c r="IK19" i="5" s="1"/>
  <c r="IJ18" i="5"/>
  <c r="IJ19" i="5" s="1"/>
  <c r="II18" i="5"/>
  <c r="II19" i="5" s="1"/>
  <c r="IH18" i="5"/>
  <c r="IH19" i="5" s="1"/>
  <c r="IG18" i="5"/>
  <c r="IG19" i="5" s="1"/>
  <c r="IF18" i="5"/>
  <c r="IF19" i="5" s="1"/>
  <c r="IE18" i="5"/>
  <c r="IE19" i="5" s="1"/>
  <c r="ID18" i="5"/>
  <c r="ID19" i="5" s="1"/>
  <c r="IC18" i="5"/>
  <c r="IC19" i="5" s="1"/>
  <c r="IB18" i="5"/>
  <c r="IB19" i="5" s="1"/>
  <c r="IA18" i="5"/>
  <c r="IA19" i="5" s="1"/>
  <c r="HZ18" i="5"/>
  <c r="HZ19" i="5" s="1"/>
  <c r="HY18" i="5"/>
  <c r="HY19" i="5" s="1"/>
  <c r="HX18" i="5"/>
  <c r="HX19" i="5" s="1"/>
  <c r="HW18" i="5"/>
  <c r="HW19" i="5" s="1"/>
  <c r="HV18" i="5"/>
  <c r="HV19" i="5" s="1"/>
  <c r="HU18" i="5"/>
  <c r="HU19" i="5" s="1"/>
  <c r="HT18" i="5"/>
  <c r="HT19" i="5" s="1"/>
  <c r="HS18" i="5"/>
  <c r="HS19" i="5" s="1"/>
  <c r="HR18" i="5"/>
  <c r="HR19" i="5" s="1"/>
  <c r="HQ18" i="5"/>
  <c r="HQ19" i="5" s="1"/>
  <c r="HP18" i="5"/>
  <c r="HP19" i="5" s="1"/>
  <c r="HO18" i="5"/>
  <c r="HO19" i="5" s="1"/>
  <c r="HN18" i="5"/>
  <c r="HN19" i="5" s="1"/>
  <c r="HM18" i="5"/>
  <c r="HM19" i="5" s="1"/>
  <c r="HL18" i="5"/>
  <c r="HL19" i="5" s="1"/>
  <c r="HK18" i="5"/>
  <c r="HK19" i="5" s="1"/>
  <c r="HJ18" i="5"/>
  <c r="HJ19" i="5" s="1"/>
  <c r="HI18" i="5"/>
  <c r="HI19" i="5" s="1"/>
  <c r="HH18" i="5"/>
  <c r="HH19" i="5" s="1"/>
  <c r="HG18" i="5"/>
  <c r="HG19" i="5" s="1"/>
  <c r="HF18" i="5"/>
  <c r="HF19" i="5" s="1"/>
  <c r="HE18" i="5"/>
  <c r="HE19" i="5" s="1"/>
  <c r="HD18" i="5"/>
  <c r="HD19" i="5" s="1"/>
  <c r="HC18" i="5"/>
  <c r="HC19" i="5" s="1"/>
  <c r="HB18" i="5"/>
  <c r="HB19" i="5" s="1"/>
  <c r="HA18" i="5"/>
  <c r="HA19" i="5" s="1"/>
  <c r="GZ18" i="5"/>
  <c r="GZ19" i="5" s="1"/>
  <c r="GY18" i="5"/>
  <c r="GY19" i="5" s="1"/>
  <c r="GX18" i="5"/>
  <c r="GX19" i="5" s="1"/>
  <c r="GW18" i="5"/>
  <c r="GW19" i="5" s="1"/>
  <c r="GV18" i="5"/>
  <c r="GV19" i="5" s="1"/>
  <c r="GU18" i="5"/>
  <c r="GU19" i="5" s="1"/>
  <c r="GT18" i="5"/>
  <c r="GT19" i="5" s="1"/>
  <c r="GS18" i="5"/>
  <c r="GS19" i="5" s="1"/>
  <c r="GR18" i="5"/>
  <c r="GR19" i="5" s="1"/>
  <c r="GQ18" i="5"/>
  <c r="GQ19" i="5" s="1"/>
  <c r="GP18" i="5"/>
  <c r="GP19" i="5" s="1"/>
  <c r="GO18" i="5"/>
  <c r="GO19" i="5" s="1"/>
  <c r="GN18" i="5"/>
  <c r="GN19" i="5" s="1"/>
  <c r="GM18" i="5"/>
  <c r="GM19" i="5" s="1"/>
  <c r="GL18" i="5"/>
  <c r="GL19" i="5" s="1"/>
  <c r="GK18" i="5"/>
  <c r="GK19" i="5" s="1"/>
  <c r="GJ18" i="5"/>
  <c r="GJ19" i="5" s="1"/>
  <c r="GI18" i="5"/>
  <c r="GI19" i="5" s="1"/>
  <c r="GH18" i="5"/>
  <c r="GH19" i="5" s="1"/>
  <c r="GG18" i="5"/>
  <c r="GG19" i="5" s="1"/>
  <c r="GF18" i="5"/>
  <c r="GF19" i="5" s="1"/>
  <c r="GE18" i="5"/>
  <c r="GE19" i="5" s="1"/>
  <c r="GD18" i="5"/>
  <c r="GD19" i="5" s="1"/>
  <c r="GC18" i="5"/>
  <c r="GC19" i="5" s="1"/>
  <c r="GB18" i="5"/>
  <c r="GB19" i="5" s="1"/>
  <c r="GA18" i="5"/>
  <c r="GA19" i="5" s="1"/>
  <c r="FZ18" i="5"/>
  <c r="FZ19" i="5" s="1"/>
  <c r="FY18" i="5"/>
  <c r="FY19" i="5" s="1"/>
  <c r="FX18" i="5"/>
  <c r="FX19" i="5" s="1"/>
  <c r="FW18" i="5"/>
  <c r="FW19" i="5" s="1"/>
  <c r="FV18" i="5"/>
  <c r="FV19" i="5" s="1"/>
  <c r="FU18" i="5"/>
  <c r="FU19" i="5" s="1"/>
  <c r="FT18" i="5"/>
  <c r="FT19" i="5" s="1"/>
  <c r="FS18" i="5"/>
  <c r="FS19" i="5" s="1"/>
  <c r="FR18" i="5"/>
  <c r="FR19" i="5" s="1"/>
  <c r="FQ18" i="5"/>
  <c r="FQ19" i="5" s="1"/>
  <c r="FP18" i="5"/>
  <c r="FP19" i="5" s="1"/>
  <c r="FO18" i="5"/>
  <c r="FO19" i="5" s="1"/>
  <c r="FN18" i="5"/>
  <c r="FN19" i="5" s="1"/>
  <c r="FM18" i="5"/>
  <c r="FM19" i="5" s="1"/>
  <c r="FL18" i="5"/>
  <c r="FL19" i="5" s="1"/>
  <c r="FK18" i="5"/>
  <c r="FK19" i="5" s="1"/>
  <c r="FJ18" i="5"/>
  <c r="FJ19" i="5" s="1"/>
  <c r="FI18" i="5"/>
  <c r="FI19" i="5" s="1"/>
  <c r="FH18" i="5"/>
  <c r="FH19" i="5" s="1"/>
  <c r="FG18" i="5"/>
  <c r="FG19" i="5" s="1"/>
  <c r="FF18" i="5"/>
  <c r="FF19" i="5" s="1"/>
  <c r="FE18" i="5"/>
  <c r="FE19" i="5" s="1"/>
  <c r="FD18" i="5"/>
  <c r="FD19" i="5" s="1"/>
  <c r="FC18" i="5"/>
  <c r="FC19" i="5" s="1"/>
  <c r="FB18" i="5"/>
  <c r="FB19" i="5" s="1"/>
  <c r="FA18" i="5"/>
  <c r="FA19" i="5" s="1"/>
  <c r="EZ18" i="5"/>
  <c r="EZ19" i="5" s="1"/>
  <c r="EY18" i="5"/>
  <c r="EY19" i="5" s="1"/>
  <c r="EX18" i="5"/>
  <c r="EX19" i="5" s="1"/>
  <c r="EW18" i="5"/>
  <c r="EW19" i="5" s="1"/>
  <c r="EV18" i="5"/>
  <c r="EV19" i="5" s="1"/>
  <c r="EU18" i="5"/>
  <c r="EU19" i="5" s="1"/>
  <c r="ET18" i="5"/>
  <c r="ET19" i="5" s="1"/>
  <c r="ES18" i="5"/>
  <c r="ES19" i="5" s="1"/>
  <c r="ER18" i="5"/>
  <c r="ER19" i="5" s="1"/>
  <c r="EQ18" i="5"/>
  <c r="EQ19" i="5" s="1"/>
  <c r="EP18" i="5"/>
  <c r="EP19" i="5" s="1"/>
  <c r="EO18" i="5"/>
  <c r="EO19" i="5" s="1"/>
  <c r="EN18" i="5"/>
  <c r="EN19" i="5" s="1"/>
  <c r="EM18" i="5"/>
  <c r="EM19" i="5" s="1"/>
  <c r="EL18" i="5"/>
  <c r="EL19" i="5" s="1"/>
  <c r="EK18" i="5"/>
  <c r="EK19" i="5" s="1"/>
  <c r="EJ18" i="5"/>
  <c r="EJ19" i="5" s="1"/>
  <c r="EI18" i="5"/>
  <c r="EI19" i="5" s="1"/>
  <c r="EH18" i="5"/>
  <c r="EH19" i="5" s="1"/>
  <c r="EG18" i="5"/>
  <c r="EG19" i="5" s="1"/>
  <c r="EF18" i="5"/>
  <c r="EF19" i="5" s="1"/>
  <c r="EE18" i="5"/>
  <c r="EE19" i="5" s="1"/>
  <c r="ED18" i="5"/>
  <c r="ED19" i="5" s="1"/>
  <c r="EC18" i="5"/>
  <c r="EC19" i="5" s="1"/>
  <c r="EB18" i="5"/>
  <c r="EB19" i="5" s="1"/>
  <c r="EA18" i="5"/>
  <c r="EA19" i="5" s="1"/>
  <c r="DZ18" i="5"/>
  <c r="DZ19" i="5" s="1"/>
  <c r="DY18" i="5"/>
  <c r="DY19" i="5" s="1"/>
  <c r="DX18" i="5"/>
  <c r="DX19" i="5" s="1"/>
  <c r="DW18" i="5"/>
  <c r="DW19" i="5" s="1"/>
  <c r="DV18" i="5"/>
  <c r="DV19" i="5" s="1"/>
  <c r="DU18" i="5"/>
  <c r="DU19" i="5" s="1"/>
  <c r="DT18" i="5"/>
  <c r="DT19" i="5" s="1"/>
  <c r="DS18" i="5"/>
  <c r="DS19" i="5" s="1"/>
  <c r="DR18" i="5"/>
  <c r="DR19" i="5" s="1"/>
  <c r="DQ18" i="5"/>
  <c r="DQ19" i="5" s="1"/>
  <c r="DP18" i="5"/>
  <c r="DP19" i="5" s="1"/>
  <c r="DO18" i="5"/>
  <c r="DO19" i="5" s="1"/>
  <c r="DN18" i="5"/>
  <c r="DN19" i="5" s="1"/>
  <c r="DM18" i="5"/>
  <c r="DM19" i="5" s="1"/>
  <c r="DL18" i="5"/>
  <c r="DL19" i="5" s="1"/>
  <c r="DK18" i="5"/>
  <c r="DK19" i="5" s="1"/>
  <c r="DJ18" i="5"/>
  <c r="DJ19" i="5" s="1"/>
  <c r="DI18" i="5"/>
  <c r="DI19" i="5" s="1"/>
  <c r="DH18" i="5"/>
  <c r="DH19" i="5" s="1"/>
  <c r="DG18" i="5"/>
  <c r="DG19" i="5" s="1"/>
  <c r="DF18" i="5"/>
  <c r="DF19" i="5" s="1"/>
  <c r="DE18" i="5"/>
  <c r="DE19" i="5" s="1"/>
  <c r="DD18" i="5"/>
  <c r="DD19" i="5" s="1"/>
  <c r="DC18" i="5"/>
  <c r="DC19" i="5" s="1"/>
  <c r="DB18" i="5"/>
  <c r="DB19" i="5" s="1"/>
  <c r="DA18" i="5"/>
  <c r="DA19" i="5" s="1"/>
  <c r="CZ18" i="5"/>
  <c r="CZ19" i="5" s="1"/>
  <c r="CY18" i="5"/>
  <c r="CY19" i="5" s="1"/>
  <c r="CX18" i="5"/>
  <c r="CX19" i="5" s="1"/>
  <c r="CW18" i="5"/>
  <c r="CW19" i="5" s="1"/>
  <c r="CV18" i="5"/>
  <c r="CV19" i="5" s="1"/>
  <c r="CU18" i="5"/>
  <c r="CU19" i="5" s="1"/>
  <c r="CT18" i="5"/>
  <c r="CT19" i="5" s="1"/>
  <c r="CS18" i="5"/>
  <c r="CS19" i="5" s="1"/>
  <c r="CR18" i="5"/>
  <c r="CR19" i="5" s="1"/>
  <c r="CQ18" i="5"/>
  <c r="CQ19" i="5" s="1"/>
  <c r="CP18" i="5"/>
  <c r="CP19" i="5" s="1"/>
  <c r="CO18" i="5"/>
  <c r="CO19" i="5" s="1"/>
  <c r="CN18" i="5"/>
  <c r="CN19" i="5" s="1"/>
  <c r="CM18" i="5"/>
  <c r="CM19" i="5" s="1"/>
  <c r="CL18" i="5"/>
  <c r="CL19" i="5" s="1"/>
  <c r="CK18" i="5"/>
  <c r="CK19" i="5" s="1"/>
  <c r="CJ18" i="5"/>
  <c r="CJ19" i="5" s="1"/>
  <c r="CI18" i="5"/>
  <c r="CI19" i="5" s="1"/>
  <c r="CH18" i="5"/>
  <c r="CH19" i="5" s="1"/>
  <c r="CG18" i="5"/>
  <c r="CG19" i="5" s="1"/>
  <c r="CF18" i="5"/>
  <c r="CF19" i="5" s="1"/>
  <c r="CE18" i="5"/>
  <c r="CE19" i="5" s="1"/>
  <c r="CD18" i="5"/>
  <c r="CD19" i="5" s="1"/>
  <c r="CC18" i="5"/>
  <c r="CC19" i="5" s="1"/>
  <c r="CB18" i="5"/>
  <c r="CB19" i="5" s="1"/>
  <c r="CA18" i="5"/>
  <c r="CA19" i="5" s="1"/>
  <c r="BZ18" i="5"/>
  <c r="BZ19" i="5" s="1"/>
  <c r="BY18" i="5"/>
  <c r="BY19" i="5" s="1"/>
  <c r="BX18" i="5"/>
  <c r="BX19" i="5" s="1"/>
  <c r="BW18" i="5"/>
  <c r="BW19" i="5" s="1"/>
  <c r="BV18" i="5"/>
  <c r="BV19" i="5" s="1"/>
  <c r="BU18" i="5"/>
  <c r="BU19" i="5" s="1"/>
  <c r="BT18" i="5"/>
  <c r="BT19" i="5" s="1"/>
  <c r="BS18" i="5"/>
  <c r="BS19" i="5" s="1"/>
  <c r="BR18" i="5"/>
  <c r="BR19" i="5" s="1"/>
  <c r="BQ18" i="5"/>
  <c r="BQ19" i="5" s="1"/>
  <c r="BP18" i="5"/>
  <c r="BP19" i="5" s="1"/>
  <c r="BO18" i="5"/>
  <c r="BO19" i="5" s="1"/>
  <c r="BN18" i="5"/>
  <c r="BN19" i="5" s="1"/>
  <c r="BM18" i="5"/>
  <c r="BM19" i="5" s="1"/>
  <c r="BL18" i="5"/>
  <c r="BL19" i="5" s="1"/>
  <c r="BK18" i="5"/>
  <c r="BK19" i="5" s="1"/>
  <c r="BJ18" i="5"/>
  <c r="BJ19" i="5" s="1"/>
  <c r="BI18" i="5"/>
  <c r="BI19" i="5" s="1"/>
  <c r="BH18" i="5"/>
  <c r="BH19" i="5" s="1"/>
  <c r="BG18" i="5"/>
  <c r="BG19" i="5" s="1"/>
  <c r="BF18" i="5"/>
  <c r="BF19" i="5" s="1"/>
  <c r="BE18" i="5"/>
  <c r="BE19" i="5" s="1"/>
  <c r="BD18" i="5"/>
  <c r="BD19" i="5" s="1"/>
  <c r="BC18" i="5"/>
  <c r="BC19" i="5" s="1"/>
  <c r="BB18" i="5"/>
  <c r="BB19" i="5" s="1"/>
  <c r="BA18" i="5"/>
  <c r="BA19" i="5" s="1"/>
  <c r="AZ18" i="5"/>
  <c r="AZ19" i="5" s="1"/>
  <c r="AY18" i="5"/>
  <c r="AY19" i="5" s="1"/>
  <c r="AX18" i="5"/>
  <c r="AX19" i="5" s="1"/>
  <c r="AW18" i="5"/>
  <c r="AW19" i="5" s="1"/>
  <c r="AV18" i="5"/>
  <c r="AV19" i="5" s="1"/>
  <c r="AU18" i="5"/>
  <c r="AU19" i="5" s="1"/>
  <c r="AT18" i="5"/>
  <c r="AT19" i="5" s="1"/>
  <c r="AS18" i="5"/>
  <c r="AS19" i="5" s="1"/>
  <c r="AR18" i="5"/>
  <c r="AR19" i="5" s="1"/>
  <c r="AQ18" i="5"/>
  <c r="AQ19" i="5" s="1"/>
  <c r="AP18" i="5"/>
  <c r="AP19" i="5" s="1"/>
  <c r="AO18" i="5"/>
  <c r="AO19" i="5" s="1"/>
  <c r="AN18" i="5"/>
  <c r="AN19" i="5" s="1"/>
  <c r="AM18" i="5"/>
  <c r="AM19" i="5" s="1"/>
  <c r="AL18" i="5"/>
  <c r="AL19" i="5" s="1"/>
  <c r="AK18" i="5"/>
  <c r="AK19" i="5" s="1"/>
  <c r="AJ18" i="5"/>
  <c r="AJ19" i="5" s="1"/>
  <c r="AI18" i="5"/>
  <c r="AI19" i="5" s="1"/>
  <c r="AH18" i="5"/>
  <c r="AH19" i="5" s="1"/>
  <c r="AG18" i="5"/>
  <c r="AG19" i="5" s="1"/>
  <c r="AF18" i="5"/>
  <c r="AF19" i="5" s="1"/>
  <c r="AE18" i="5"/>
  <c r="AE19" i="5" s="1"/>
  <c r="AD18" i="5"/>
  <c r="AD19" i="5" s="1"/>
  <c r="AC18" i="5"/>
  <c r="AC19" i="5" s="1"/>
  <c r="AB18" i="5"/>
  <c r="AB19" i="5" s="1"/>
  <c r="AA18" i="5"/>
  <c r="AA19" i="5" s="1"/>
  <c r="Z18" i="5"/>
  <c r="Z19" i="5" s="1"/>
  <c r="Y18" i="5"/>
  <c r="Y19" i="5" s="1"/>
  <c r="X18" i="5"/>
  <c r="X19" i="5" s="1"/>
  <c r="W18" i="5"/>
  <c r="W19" i="5" s="1"/>
  <c r="V18" i="5"/>
  <c r="V19" i="5" s="1"/>
  <c r="U18" i="5"/>
  <c r="U19" i="5" s="1"/>
  <c r="T18" i="5"/>
  <c r="T19" i="5" s="1"/>
  <c r="S18" i="5"/>
  <c r="S19" i="5" s="1"/>
  <c r="R18" i="5"/>
  <c r="R19" i="5" s="1"/>
  <c r="Q18" i="5"/>
  <c r="Q19" i="5" s="1"/>
  <c r="P18" i="5"/>
  <c r="P19" i="5" s="1"/>
  <c r="O18" i="5"/>
  <c r="O19" i="5" s="1"/>
  <c r="N18" i="5"/>
  <c r="N19" i="5" s="1"/>
  <c r="M18" i="5"/>
  <c r="M19" i="5" s="1"/>
  <c r="L18" i="5"/>
  <c r="L19" i="5" s="1"/>
  <c r="K18" i="5"/>
  <c r="K19" i="5" s="1"/>
  <c r="J18" i="5"/>
  <c r="J19" i="5" s="1"/>
  <c r="I18" i="5"/>
  <c r="I19" i="5" s="1"/>
  <c r="H18" i="5"/>
  <c r="H19" i="5" s="1"/>
  <c r="G18" i="5"/>
  <c r="G19" i="5" s="1"/>
  <c r="F18" i="5"/>
  <c r="F19" i="5" s="1"/>
  <c r="E18" i="5"/>
  <c r="E19" i="5" s="1"/>
  <c r="D18" i="5"/>
  <c r="D19" i="5" s="1"/>
  <c r="C18" i="5"/>
  <c r="C19" i="5" s="1"/>
  <c r="D39" i="3" l="1"/>
  <c r="D40" i="3"/>
  <c r="E22" i="3"/>
  <c r="D24" i="3" l="1"/>
  <c r="E24" i="3" s="1"/>
  <c r="D28" i="4"/>
  <c r="E28" i="4" s="1"/>
  <c r="D23" i="3"/>
  <c r="E23" i="3" s="1"/>
  <c r="D27" i="4"/>
  <c r="E27" i="4" s="1"/>
  <c r="D24" i="5"/>
  <c r="E24" i="5" s="1"/>
  <c r="D26" i="4"/>
  <c r="E26" i="4" s="1"/>
  <c r="D22" i="5"/>
  <c r="E22" i="5" s="1"/>
  <c r="D23" i="5"/>
  <c r="E23" i="5" s="1"/>
  <c r="D35" i="4"/>
  <c r="E35" i="4" s="1"/>
  <c r="D35" i="5"/>
  <c r="E35" i="5" s="1"/>
  <c r="D32" i="5"/>
  <c r="E32" i="5" s="1"/>
  <c r="D28" i="5"/>
  <c r="E28" i="5" s="1"/>
  <c r="D39" i="5"/>
  <c r="E39" i="5" s="1"/>
  <c r="D34" i="5"/>
  <c r="E34" i="5" s="1"/>
  <c r="D31" i="5"/>
  <c r="E31" i="5" s="1"/>
  <c r="D27" i="5"/>
  <c r="E27" i="5" s="1"/>
  <c r="D38" i="5"/>
  <c r="E38" i="5" s="1"/>
  <c r="D30" i="5"/>
  <c r="E30" i="5" s="1"/>
  <c r="D26" i="5"/>
  <c r="E26" i="5" s="1"/>
  <c r="D40" i="5"/>
  <c r="E40" i="5" s="1"/>
  <c r="D36" i="5"/>
  <c r="E36" i="5" s="1"/>
  <c r="D40" i="4"/>
  <c r="E40" i="4" s="1"/>
  <c r="D39" i="4"/>
  <c r="E39" i="4" s="1"/>
  <c r="D43" i="4"/>
  <c r="E43" i="4" s="1"/>
  <c r="D44" i="4"/>
  <c r="E44" i="4" s="1"/>
  <c r="D36" i="4"/>
  <c r="E36" i="4" s="1"/>
  <c r="D30" i="4"/>
  <c r="D42" i="4"/>
  <c r="E42" i="4" s="1"/>
  <c r="D34" i="4"/>
  <c r="E34" i="4" s="1"/>
  <c r="D32" i="4"/>
  <c r="E32" i="4" s="1"/>
  <c r="D38" i="4"/>
  <c r="E38" i="4" s="1"/>
  <c r="D31" i="4"/>
  <c r="E31" i="4" s="1"/>
  <c r="D27" i="3"/>
  <c r="E27" i="3" s="1"/>
  <c r="E38" i="3"/>
  <c r="D32" i="3"/>
  <c r="E32" i="3" s="1"/>
  <c r="D36" i="3"/>
  <c r="E36" i="3" s="1"/>
  <c r="D31" i="3"/>
  <c r="E31" i="3" s="1"/>
  <c r="D26" i="3"/>
  <c r="E26" i="3" s="1"/>
  <c r="E40" i="3"/>
  <c r="E39" i="3"/>
  <c r="D35" i="3"/>
  <c r="E35" i="3" s="1"/>
  <c r="D30" i="3"/>
  <c r="E30" i="3" s="1"/>
  <c r="D34" i="3"/>
  <c r="E34" i="3" s="1"/>
  <c r="D28" i="3"/>
  <c r="E28" i="3" s="1"/>
  <c r="D21" i="2"/>
  <c r="E21" i="2" s="1"/>
  <c r="D33" i="2"/>
  <c r="E33" i="2" s="1"/>
  <c r="D28" i="2"/>
  <c r="E28" i="2" s="1"/>
  <c r="D24" i="2"/>
  <c r="E24" i="2" s="1"/>
  <c r="D20" i="2"/>
  <c r="E20" i="2" s="1"/>
  <c r="D37" i="2"/>
  <c r="E37" i="2" s="1"/>
  <c r="D32" i="2"/>
  <c r="E32" i="2" s="1"/>
  <c r="D27" i="2"/>
  <c r="E27" i="2" s="1"/>
  <c r="D23" i="2"/>
  <c r="E23" i="2" s="1"/>
  <c r="D19" i="2"/>
  <c r="E19" i="2" s="1"/>
  <c r="D36" i="2"/>
  <c r="E36" i="2" s="1"/>
  <c r="D31" i="2"/>
  <c r="E31" i="2" s="1"/>
  <c r="D35" i="2"/>
  <c r="E35" i="2" s="1"/>
  <c r="D29" i="2"/>
  <c r="E29" i="2" s="1"/>
  <c r="D25" i="2"/>
  <c r="E25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<sst xmlns="http://schemas.openxmlformats.org/spreadsheetml/2006/main" count="3812" uniqueCount="3181">
  <si>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</si>
  <si>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</si>
  <si>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</si>
  <si>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</si>
  <si>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</si>
  <si>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</si>
  <si>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</si>
  <si>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</si>
  <si>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</si>
  <si>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</si>
  <si>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</si>
  <si>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</si>
  <si>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</si>
  <si>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</si>
  <si>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</si>
  <si>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</si>
  <si>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</si>
  <si>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</si>
  <si>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</si>
  <si>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</si>
  <si>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</si>
  <si>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</si>
  <si>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</si>
  <si>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</si>
  <si>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</si>
  <si>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</si>
  <si>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</si>
  <si>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</si>
  <si>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</si>
  <si>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</si>
  <si>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</si>
  <si>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</si>
  <si>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</si>
  <si>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</si>
  <si>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</si>
  <si>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</si>
  <si>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</si>
  <si>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</si>
  <si>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</si>
  <si>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</si>
  <si>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</si>
  <si>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</si>
  <si>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</si>
  <si>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</si>
  <si>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</si>
  <si>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</si>
  <si>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</si>
  <si>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</si>
  <si>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</si>
  <si>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</si>
  <si>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</si>
  <si>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</si>
  <si>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</si>
  <si>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</si>
  <si>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</si>
  <si>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</si>
  <si>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</si>
  <si>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</si>
  <si>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</si>
  <si>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</si>
  <si>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</si>
  <si>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</si>
  <si>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</si>
  <si>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</si>
  <si>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</si>
  <si>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</si>
  <si>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</si>
  <si>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</si>
  <si>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</si>
  <si>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</si>
  <si>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</si>
  <si>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</si>
  <si>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</si>
  <si>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</si>
  <si>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</si>
  <si>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</si>
  <si>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</si>
  <si>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</si>
  <si>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</si>
  <si>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</si>
  <si>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</si>
  <si>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</si>
  <si>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</si>
  <si>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</si>
  <si>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</si>
  <si>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</si>
  <si>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</si>
  <si>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</si>
  <si>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</si>
  <si>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</si>
  <si>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</si>
  <si>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</si>
  <si>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</si>
  <si>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</si>
  <si>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</si>
  <si>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</si>
  <si>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</si>
  <si>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</si>
  <si>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</si>
  <si>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</si>
  <si>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</si>
  <si>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</si>
  <si>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</si>
  <si>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</si>
  <si>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</si>
  <si>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</si>
  <si>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</si>
  <si>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</si>
  <si>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</si>
  <si>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</si>
  <si>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</si>
  <si>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</si>
  <si>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</si>
  <si>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</si>
  <si>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</si>
  <si>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</si>
  <si>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</si>
  <si>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</si>
  <si>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</si>
  <si>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</si>
  <si>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</si>
  <si>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</si>
  <si>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</si>
  <si>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</si>
  <si>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</si>
  <si>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</si>
  <si>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</si>
  <si>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</si>
  <si>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</si>
  <si>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</si>
  <si>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</si>
  <si>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</si>
  <si>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</si>
  <si>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</si>
  <si>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</si>
  <si>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</si>
  <si>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</si>
  <si>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</si>
  <si>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</si>
  <si>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</si>
  <si>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</si>
  <si>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</si>
  <si>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</si>
  <si>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</si>
  <si>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</si>
  <si>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</si>
  <si>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</si>
  <si>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</si>
  <si>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</si>
  <si>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</si>
  <si>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</si>
  <si>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</si>
  <si>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</si>
  <si>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</si>
  <si>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</si>
  <si>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</si>
  <si>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</si>
  <si>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</si>
  <si>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</si>
  <si>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</si>
  <si>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</si>
  <si>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</si>
  <si>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</si>
  <si>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</si>
  <si>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</si>
  <si>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</si>
  <si>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</si>
  <si>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</si>
  <si>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</si>
  <si>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</si>
  <si>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</si>
  <si>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</si>
  <si>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</si>
  <si>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</si>
  <si>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</si>
  <si>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</si>
  <si>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</si>
  <si>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</si>
  <si>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</si>
  <si>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</si>
  <si>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</si>
  <si>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</si>
  <si>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</si>
  <si>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</si>
  <si>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</si>
  <si>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</si>
  <si>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</si>
  <si>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</si>
  <si>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</si>
  <si>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</si>
  <si>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</si>
  <si>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</si>
  <si>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</si>
  <si>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</si>
  <si>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</si>
  <si>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</si>
  <si>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</si>
  <si>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</si>
  <si>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</si>
  <si>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</si>
  <si>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</si>
  <si>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</si>
  <si>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</si>
  <si>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</si>
  <si>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</si>
  <si>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</si>
  <si>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</si>
  <si>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</si>
  <si>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</si>
  <si>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</si>
  <si>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</si>
  <si>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</si>
  <si>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</si>
  <si>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</si>
  <si>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</si>
  <si>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</si>
  <si>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</si>
  <si>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</si>
  <si>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</si>
  <si>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</si>
  <si>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</si>
  <si>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</si>
  <si>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</si>
  <si>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</si>
  <si>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</si>
  <si>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</si>
  <si>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</si>
  <si>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</si>
  <si>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</si>
  <si>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</si>
  <si>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</si>
  <si>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</si>
  <si>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</si>
  <si>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</si>
  <si>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</si>
  <si>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</si>
  <si>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</si>
  <si>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</si>
  <si>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</si>
  <si>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</si>
  <si>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</si>
  <si>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</si>
  <si>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</si>
  <si>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</si>
  <si>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</si>
  <si>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</si>
  <si>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</si>
  <si>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</si>
  <si>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</si>
  <si>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</si>
  <si>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</si>
  <si>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</si>
  <si>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</si>
  <si>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</si>
  <si>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</si>
  <si>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</si>
  <si>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</si>
  <si>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</si>
  <si>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</si>
  <si>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</si>
  <si>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</si>
  <si>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</si>
  <si>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</si>
  <si>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</si>
  <si>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</si>
  <si>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</si>
  <si>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</si>
  <si>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</si>
  <si>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</si>
  <si>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</si>
  <si>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</si>
  <si>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</si>
  <si>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</si>
  <si>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</si>
  <si>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</si>
  <si>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</si>
  <si>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</si>
  <si>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</si>
  <si>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</si>
  <si>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</si>
  <si>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</si>
  <si>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</si>
  <si>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</si>
  <si>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</si>
  <si>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</si>
  <si>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</si>
  <si>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</si>
  <si>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</si>
  <si>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</si>
  <si>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</si>
  <si>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</si>
  <si>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</si>
  <si>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</si>
  <si>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</si>
  <si>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</si>
  <si>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</si>
  <si>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</si>
  <si>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</si>
  <si>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</si>
  <si>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</si>
  <si>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</si>
  <si>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</si>
  <si>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</si>
  <si>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</si>
  <si>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</si>
  <si>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</si>
  <si>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</si>
  <si>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</si>
  <si>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</si>
  <si>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</si>
  <si>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</si>
  <si>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</si>
  <si>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</si>
  <si>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</si>
  <si>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</si>
  <si>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</si>
  <si>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</si>
  <si>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</si>
  <si>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</si>
  <si>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</si>
  <si>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</si>
  <si>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</si>
  <si>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</si>
  <si>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</si>
  <si>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</si>
  <si>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</si>
  <si>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</si>
  <si>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</si>
  <si>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</si>
  <si>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</si>
  <si>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</si>
  <si>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</si>
  <si>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</si>
  <si>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</si>
  <si>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</si>
  <si>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</si>
  <si>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</si>
  <si>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</si>
  <si>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</si>
  <si>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</si>
  <si>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</si>
  <si>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</si>
  <si>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</si>
  <si>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</si>
  <si>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</si>
  <si>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</si>
  <si>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</si>
  <si>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</si>
  <si>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</si>
  <si>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</si>
  <si>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</si>
  <si>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</si>
  <si>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</si>
  <si>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</si>
  <si>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</si>
  <si>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</si>
  <si>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</si>
  <si>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</si>
  <si>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</si>
  <si>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</si>
  <si>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</si>
  <si>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</si>
  <si>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</si>
  <si>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</si>
  <si>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</si>
  <si>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</si>
  <si>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</si>
  <si>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</si>
  <si>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</si>
  <si>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</si>
  <si>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</si>
  <si>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</si>
  <si>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</si>
  <si>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</si>
  <si>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</si>
  <si>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</si>
  <si>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</si>
  <si>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</si>
  <si>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</si>
  <si>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</si>
  <si>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</si>
  <si>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</si>
  <si>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</si>
  <si>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</si>
  <si>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</si>
  <si>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</si>
  <si>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</si>
  <si>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</si>
  <si>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</si>
  <si>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</si>
  <si>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</si>
  <si>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</si>
  <si>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</si>
  <si>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</si>
  <si>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</si>
  <si>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</si>
  <si>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</si>
  <si>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</si>
  <si>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</si>
  <si>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</si>
  <si>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</si>
  <si>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</si>
  <si>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</si>
  <si>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</si>
  <si>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</si>
  <si>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</si>
  <si>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</si>
  <si>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</si>
  <si>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</si>
  <si>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</si>
  <si>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</si>
  <si>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</si>
  <si>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</si>
  <si>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</si>
  <si>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</si>
  <si>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</si>
  <si>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</si>
  <si>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</si>
  <si>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</si>
  <si>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</si>
  <si>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</si>
  <si>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</si>
  <si>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</si>
  <si>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</si>
  <si>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</si>
  <si>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</si>
  <si>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</si>
  <si>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</si>
  <si>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</si>
  <si>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</si>
  <si>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</si>
  <si>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</si>
  <si>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</si>
  <si>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</si>
  <si>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</si>
  <si>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</si>
  <si>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</si>
  <si>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</si>
  <si>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</si>
  <si>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</si>
  <si>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</si>
  <si>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</si>
  <si>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</si>
  <si>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</si>
  <si>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</si>
  <si>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</si>
  <si>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</si>
  <si>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</si>
  <si>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</si>
  <si>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</si>
  <si>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</si>
  <si>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</si>
  <si>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</si>
  <si>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</si>
  <si>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</si>
  <si>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</si>
  <si>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</si>
  <si>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</si>
  <si>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</si>
  <si>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</si>
  <si>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</si>
  <si>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</si>
  <si>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</si>
  <si>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</si>
  <si>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</si>
  <si>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</si>
  <si>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</si>
  <si>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</si>
  <si>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</si>
  <si>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</si>
  <si>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</si>
  <si>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</si>
  <si>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</si>
  <si>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</si>
  <si>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</si>
  <si>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</si>
  <si>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</si>
  <si>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</si>
  <si>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</si>
  <si>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</si>
  <si>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</si>
  <si>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</si>
  <si>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</si>
  <si>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</si>
  <si>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</si>
  <si>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</si>
  <si>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</si>
  <si>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</si>
  <si>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</si>
  <si>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</si>
  <si>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</si>
  <si>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</si>
  <si>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</si>
  <si>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</si>
  <si>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</si>
  <si>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</si>
  <si>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</si>
  <si>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</si>
  <si>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</si>
  <si>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</si>
  <si>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</si>
  <si>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</si>
  <si>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</si>
  <si>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</si>
  <si>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</si>
  <si>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</si>
  <si>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</si>
  <si>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</si>
  <si>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</si>
  <si>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</si>
  <si>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</si>
  <si>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</si>
  <si>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</si>
  <si>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</si>
  <si>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</si>
  <si>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</si>
  <si>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</si>
  <si>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</si>
  <si>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</si>
  <si>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</si>
  <si>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</si>
  <si>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</si>
  <si>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</si>
  <si>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</si>
  <si>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</si>
  <si>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</si>
  <si>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</si>
  <si>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</si>
  <si>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</si>
  <si>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</si>
  <si>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</si>
  <si>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</si>
  <si>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</si>
  <si>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</si>
  <si>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</si>
  <si>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</si>
  <si>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</si>
  <si>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</si>
  <si>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</si>
  <si>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</si>
  <si>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</si>
  <si>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</si>
  <si>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</si>
  <si>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</si>
  <si>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</si>
  <si>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</si>
  <si>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</si>
  <si>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</si>
  <si>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</si>
  <si>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</si>
  <si>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</si>
  <si>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</si>
  <si>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</si>
  <si>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</si>
  <si>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</si>
  <si>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</si>
  <si>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</si>
  <si>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</si>
  <si>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</si>
  <si>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</si>
  <si>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</si>
  <si>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</si>
  <si>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</si>
  <si>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</si>
  <si>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</si>
  <si>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</si>
  <si>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</si>
  <si>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</si>
  <si>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</si>
  <si>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</si>
  <si>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</si>
  <si>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</si>
  <si>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</si>
  <si>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</si>
  <si>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</si>
  <si>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</si>
  <si>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</si>
  <si>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</si>
  <si>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</si>
  <si>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</si>
  <si>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</si>
  <si>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</si>
  <si>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</si>
  <si>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</si>
  <si>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</si>
  <si>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</si>
  <si>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</si>
  <si>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</si>
  <si>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</si>
  <si>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</si>
  <si>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</si>
  <si>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</si>
  <si>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</si>
  <si>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</si>
  <si>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</si>
  <si>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</si>
  <si>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</si>
  <si>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</si>
  <si>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</si>
  <si>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</si>
  <si>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</si>
  <si>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</si>
  <si>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</si>
  <si>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</si>
  <si>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</si>
  <si>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</si>
  <si>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</si>
  <si>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</si>
  <si>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</si>
  <si>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</si>
  <si>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</si>
  <si>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</si>
  <si>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</si>
  <si>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</si>
  <si>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</si>
  <si>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</si>
  <si>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</si>
  <si>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</si>
  <si>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</si>
  <si>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</si>
  <si>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</si>
  <si>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</si>
  <si>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</si>
  <si>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</si>
  <si>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</si>
  <si>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</si>
  <si>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</si>
  <si>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</si>
  <si>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</si>
  <si>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</si>
  <si>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</si>
  <si>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</si>
  <si>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</si>
  <si>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</si>
  <si>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</si>
  <si>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</si>
  <si>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</si>
  <si>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</si>
  <si>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</si>
  <si>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</si>
  <si>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</si>
  <si>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</si>
  <si>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</si>
  <si>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</si>
  <si>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</si>
  <si>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</si>
  <si>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</si>
  <si>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</si>
  <si>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</si>
  <si>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</si>
  <si>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</si>
  <si>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</si>
  <si>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</si>
  <si>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</si>
  <si>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</si>
  <si>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</si>
  <si>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</si>
  <si>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</si>
  <si>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</si>
  <si>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</si>
  <si>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</si>
  <si>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</si>
  <si>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</si>
  <si>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</si>
  <si>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</si>
  <si>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</si>
  <si>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</si>
  <si>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</si>
  <si>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</si>
  <si>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</si>
  <si>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</si>
  <si>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</si>
  <si>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</si>
  <si>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</si>
  <si>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</si>
  <si>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</si>
  <si>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</si>
  <si>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</si>
  <si>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</si>
  <si>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</si>
  <si>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</si>
  <si>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</si>
  <si>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</si>
  <si>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</si>
  <si>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</si>
  <si>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</si>
  <si>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</si>
  <si>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</si>
  <si>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</si>
  <si>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</si>
  <si>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</si>
  <si>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</si>
  <si>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</si>
  <si>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</si>
  <si>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</si>
  <si>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</si>
  <si>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</si>
  <si>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</si>
  <si>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</si>
  <si>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</si>
  <si>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</si>
  <si>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</si>
  <si>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</si>
  <si>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</si>
  <si>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</si>
  <si>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</si>
  <si>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</si>
  <si>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</si>
  <si>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</si>
  <si>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</si>
  <si>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</si>
  <si>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</si>
  <si>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</si>
  <si>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</si>
  <si>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</si>
  <si>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</si>
  <si>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</si>
  <si>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</si>
  <si>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</si>
  <si>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</si>
  <si>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</si>
  <si>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</si>
  <si>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</si>
  <si>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</si>
  <si>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</si>
  <si>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</si>
  <si>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</si>
  <si>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</si>
  <si>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</si>
  <si>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</si>
  <si>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</si>
  <si>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</si>
  <si>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</si>
  <si>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</si>
  <si>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</si>
  <si>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</si>
  <si>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</si>
  <si>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</si>
  <si>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</si>
  <si>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</si>
  <si>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</si>
  <si>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</si>
  <si>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</si>
  <si>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</si>
  <si>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</si>
  <si>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</si>
  <si>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</si>
  <si>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</si>
  <si>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</si>
  <si>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</si>
  <si>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</si>
  <si>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</si>
  <si>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</si>
  <si>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</si>
  <si>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</si>
  <si>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</si>
  <si>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</si>
  <si>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</si>
  <si>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</si>
  <si>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</si>
  <si>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</si>
  <si>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</si>
  <si>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</si>
  <si>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</si>
  <si>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</si>
  <si>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</si>
  <si>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</si>
  <si>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</si>
  <si>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</si>
  <si>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</si>
  <si>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</si>
  <si>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</si>
  <si>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</si>
  <si>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</si>
  <si>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</si>
  <si>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</si>
  <si>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</si>
  <si>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</si>
  <si>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</si>
  <si>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</si>
  <si>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</si>
  <si>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</si>
  <si>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</si>
  <si>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</si>
  <si>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</si>
  <si>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</si>
  <si>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</si>
  <si>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</si>
  <si>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</si>
  <si>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</si>
  <si>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</si>
  <si>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</si>
  <si>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</si>
  <si>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</si>
  <si>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</si>
  <si>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</si>
  <si>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</si>
  <si>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</si>
  <si>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</si>
  <si>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</si>
  <si>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</si>
  <si>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</si>
  <si>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</si>
  <si>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</si>
  <si>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</si>
  <si>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</si>
  <si>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</si>
  <si>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</si>
  <si>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</si>
  <si>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</si>
  <si>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</si>
  <si>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</si>
  <si>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</si>
  <si>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</si>
  <si>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</si>
  <si>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</si>
  <si>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</si>
  <si>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</si>
  <si>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</si>
  <si>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</si>
  <si>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</si>
  <si>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</si>
  <si>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</si>
  <si>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</si>
  <si>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</si>
  <si>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</si>
  <si>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</si>
  <si>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</si>
  <si>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</si>
  <si>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</si>
  <si>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</si>
  <si>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</si>
  <si>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</si>
  <si>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</si>
  <si>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</si>
  <si>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</si>
  <si>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</si>
  <si>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</si>
  <si>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</si>
  <si>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</si>
  <si>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</si>
  <si>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</si>
  <si>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</si>
  <si>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</si>
  <si>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</si>
  <si>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</si>
  <si>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</si>
  <si>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</si>
  <si>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</si>
  <si>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</si>
  <si>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</si>
  <si>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</si>
  <si>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</si>
  <si>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</si>
  <si>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</si>
  <si>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</si>
  <si>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</si>
  <si>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</si>
  <si>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</si>
  <si>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</si>
  <si>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</si>
  <si>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</si>
  <si>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</si>
  <si>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</si>
  <si>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</si>
  <si>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</si>
  <si>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</si>
  <si>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</si>
  <si>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</si>
  <si>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</si>
  <si>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</si>
  <si>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</si>
  <si>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</si>
  <si>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</si>
  <si>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</si>
  <si>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</si>
  <si>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</si>
  <si>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</si>
  <si>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</si>
  <si>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</si>
  <si>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</si>
  <si>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</si>
  <si>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</si>
  <si>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</si>
  <si>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</si>
  <si>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</si>
  <si>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</si>
  <si>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</si>
  <si>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</si>
  <si>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</si>
  <si>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</si>
  <si>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</si>
  <si>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</si>
  <si>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</si>
  <si>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</si>
  <si>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</si>
  <si>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</si>
  <si>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</si>
  <si>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</si>
  <si>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</si>
  <si>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</si>
  <si>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</si>
  <si>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</si>
  <si>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</si>
  <si>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</si>
  <si>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</si>
  <si>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</si>
  <si>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</si>
  <si>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</si>
  <si>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</si>
  <si>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</si>
  <si>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</si>
  <si>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</si>
  <si>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</si>
  <si>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</si>
  <si>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</si>
  <si>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</si>
  <si>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</si>
  <si>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</si>
  <si>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</si>
  <si>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</si>
  <si>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</si>
  <si>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</si>
  <si>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</si>
  <si>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</si>
  <si>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</si>
  <si>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</si>
  <si>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</si>
  <si>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</si>
  <si>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</si>
  <si>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</si>
  <si>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</si>
  <si>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</si>
  <si>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</si>
  <si>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</si>
  <si>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</si>
  <si>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</si>
  <si>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</si>
  <si>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</si>
  <si>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</si>
  <si>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</si>
  <si>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</si>
  <si>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</si>
  <si>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</si>
  <si>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</si>
  <si>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</si>
  <si>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</si>
  <si>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</si>
  <si>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</si>
  <si>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</si>
  <si>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</si>
  <si>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</si>
  <si>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</si>
  <si>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</si>
  <si>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</si>
  <si>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</si>
  <si>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</si>
  <si>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</si>
  <si>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</si>
  <si>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</si>
  <si>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</si>
  <si>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</si>
  <si>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</si>
  <si>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</si>
  <si>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</si>
  <si>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</si>
  <si>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</si>
  <si>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</si>
  <si>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</si>
  <si>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</si>
  <si>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</si>
  <si>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</si>
  <si>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</si>
  <si>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</si>
  <si>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</si>
  <si>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</si>
  <si>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</si>
  <si>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</si>
  <si>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</si>
  <si>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</si>
  <si>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</si>
  <si>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</si>
  <si>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</si>
  <si>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</si>
  <si>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</si>
  <si>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</si>
  <si>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</si>
  <si>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</si>
  <si>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</si>
  <si>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</si>
  <si>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</si>
  <si>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</si>
  <si>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</si>
  <si>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</si>
  <si>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</si>
  <si>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</si>
  <si>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</si>
  <si>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</si>
  <si>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</si>
  <si>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</si>
  <si>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</si>
  <si>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</si>
  <si>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</si>
  <si>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</si>
  <si>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</si>
  <si>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</si>
  <si>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</si>
  <si>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</si>
  <si>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</si>
  <si>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</si>
  <si>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</si>
  <si>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</si>
  <si>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</si>
  <si>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</si>
  <si>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</si>
  <si>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</si>
  <si>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</si>
  <si>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</si>
  <si>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</si>
  <si>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</si>
  <si>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</si>
  <si>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</si>
  <si>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</si>
  <si>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</si>
  <si>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</si>
  <si>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</si>
  <si>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</si>
  <si>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</si>
  <si>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</si>
  <si>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</si>
  <si>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</si>
  <si>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</si>
  <si>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</si>
  <si>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</si>
  <si>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</si>
  <si>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</si>
  <si>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</si>
  <si>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</si>
  <si>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</si>
  <si>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</si>
  <si>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</si>
  <si>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</si>
  <si>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</si>
  <si>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</si>
  <si>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</si>
  <si>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</si>
  <si>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</si>
  <si>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</si>
  <si>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</si>
  <si>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</si>
  <si>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</si>
  <si>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</si>
  <si>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</si>
  <si>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</si>
  <si>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</si>
  <si>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</si>
  <si>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</si>
  <si>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</si>
  <si>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</si>
  <si>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</si>
  <si>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</si>
  <si>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</si>
  <si>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</si>
  <si>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</si>
  <si>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</si>
  <si>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</si>
  <si>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</si>
  <si>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</si>
  <si>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</si>
  <si>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</si>
  <si>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</si>
  <si>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</si>
  <si>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</si>
  <si>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</si>
  <si>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</si>
  <si>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</si>
  <si>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</si>
  <si>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</si>
  <si>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</si>
  <si>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</si>
  <si>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</si>
  <si>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</si>
  <si>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</si>
  <si>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</si>
  <si>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</si>
  <si>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</si>
  <si>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</si>
  <si>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</si>
  <si>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</si>
  <si>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</si>
  <si>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</si>
  <si>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</si>
  <si>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</si>
  <si>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</si>
  <si>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</si>
  <si>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</si>
  <si>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</si>
  <si>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</si>
  <si>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</si>
  <si>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</si>
  <si>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</si>
  <si>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</si>
  <si>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</si>
  <si>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</si>
  <si>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</si>
  <si>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</si>
  <si>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</si>
  <si>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</si>
  <si>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</si>
  <si>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</si>
  <si>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</si>
  <si>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</si>
  <si>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</si>
  <si>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</si>
  <si>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</si>
  <si>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</si>
  <si>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</si>
  <si>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</si>
  <si>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</si>
  <si>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</si>
  <si>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</si>
  <si>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</si>
  <si>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</si>
  <si>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</si>
  <si>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</si>
  <si>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</si>
  <si>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</si>
  <si>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</si>
  <si>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</si>
  <si>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</si>
  <si>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</si>
  <si>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</si>
  <si>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</si>
  <si>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</si>
  <si>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</si>
  <si>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</si>
  <si>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</si>
  <si>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</si>
  <si>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</si>
  <si>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</si>
  <si>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</si>
  <si>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</si>
  <si>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</si>
  <si>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</si>
  <si>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</si>
  <si>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</si>
  <si>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</si>
  <si>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</si>
  <si>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</si>
  <si>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</si>
  <si>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</si>
  <si>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</si>
  <si>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</si>
  <si>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</si>
  <si>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</si>
  <si>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</si>
  <si>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</si>
  <si>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</si>
  <si>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</si>
  <si>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</si>
  <si>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</si>
  <si>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</si>
  <si>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</si>
  <si>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</si>
  <si>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</si>
  <si>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</si>
  <si>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</si>
  <si>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</si>
  <si>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</si>
  <si>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</si>
  <si>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</si>
  <si>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</si>
  <si>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</si>
  <si>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</si>
  <si>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</si>
  <si>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</si>
  <si>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</si>
  <si>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</si>
  <si>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</si>
  <si>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</si>
  <si>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</si>
  <si>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</si>
  <si>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</si>
  <si>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</si>
  <si>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</si>
  <si>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</si>
  <si>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</si>
  <si>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</si>
  <si>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</si>
  <si>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</si>
  <si>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</si>
  <si>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</si>
  <si>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</si>
  <si>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</si>
  <si>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</si>
  <si>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</si>
  <si>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</si>
  <si>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</si>
  <si>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</si>
  <si>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</si>
  <si>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</si>
  <si>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</si>
  <si>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</si>
  <si>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</si>
  <si>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</si>
  <si>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</si>
  <si>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</si>
  <si>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</si>
  <si>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</si>
  <si>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</si>
  <si>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</si>
  <si>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</si>
  <si>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</si>
  <si>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</si>
  <si>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</si>
  <si>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</si>
  <si>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</si>
  <si>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</si>
  <si>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</si>
  <si>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</si>
  <si>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</si>
  <si>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</si>
  <si>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</si>
  <si>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</si>
  <si>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</si>
  <si>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</si>
  <si>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</si>
  <si>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</si>
  <si>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</si>
  <si>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</si>
  <si>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</si>
  <si>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</si>
  <si>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</si>
  <si>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</si>
  <si>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</si>
  <si>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</si>
  <si>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</si>
  <si>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</si>
  <si>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</si>
  <si>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</si>
  <si>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</si>
  <si>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</si>
  <si>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</si>
  <si>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</si>
  <si>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</si>
  <si>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</si>
  <si>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</si>
  <si>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</si>
  <si>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</si>
  <si>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</si>
  <si>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</si>
  <si>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</si>
  <si>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</si>
  <si>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</si>
  <si>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</si>
  <si>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</si>
  <si>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</si>
  <si>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</si>
  <si>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</si>
  <si>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</si>
  <si>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</si>
  <si>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</si>
  <si>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</si>
  <si>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</si>
  <si>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</si>
  <si>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</si>
  <si>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</si>
  <si>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</si>
  <si>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</si>
  <si>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</si>
  <si>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</si>
  <si>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</si>
  <si>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</si>
  <si>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</si>
  <si>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</si>
  <si>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</si>
  <si>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</si>
  <si>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</si>
  <si>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</si>
  <si>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</si>
  <si>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</si>
  <si>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</si>
  <si>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</si>
  <si>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</si>
  <si>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</si>
  <si>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</si>
  <si>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</si>
  <si>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</si>
  <si>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</si>
  <si>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</si>
  <si>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</si>
  <si>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</si>
  <si>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</si>
  <si>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</si>
  <si>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</si>
  <si>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</si>
  <si>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</si>
  <si>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</si>
  <si>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</si>
  <si>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</si>
  <si>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</si>
  <si>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</si>
  <si>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</si>
  <si>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</si>
  <si>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</si>
  <si>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</si>
  <si>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</si>
  <si>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</si>
  <si>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</si>
  <si>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</si>
  <si>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</si>
  <si>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</si>
  <si>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</si>
  <si>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</si>
  <si>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</si>
  <si>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</si>
  <si>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</si>
  <si>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</si>
  <si>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</si>
  <si>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</si>
  <si>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</si>
  <si>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</si>
  <si>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</si>
  <si>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</si>
  <si>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</si>
  <si>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</si>
  <si>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</si>
  <si>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</si>
  <si>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</si>
  <si>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</si>
  <si>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</si>
  <si>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</si>
  <si>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</si>
  <si>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</si>
  <si>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</si>
  <si>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</si>
  <si>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</si>
  <si>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</si>
  <si>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</si>
  <si>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</si>
  <si>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</si>
  <si>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</si>
  <si>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</si>
  <si>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</si>
  <si>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</si>
  <si>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</si>
  <si>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</si>
  <si>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</si>
  <si>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</si>
  <si>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</si>
  <si>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</si>
  <si>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</si>
  <si>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</si>
  <si>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</si>
  <si>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</si>
  <si>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</si>
  <si>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</si>
  <si>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</si>
  <si>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</si>
  <si>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</si>
  <si>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</si>
  <si>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</si>
  <si>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</si>
  <si>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</si>
  <si>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</si>
  <si>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</si>
  <si>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</si>
  <si>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</si>
  <si>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</si>
  <si>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</si>
  <si>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</si>
  <si>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</si>
  <si>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</si>
  <si>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</si>
  <si>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</si>
  <si>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</si>
  <si>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</si>
  <si>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</si>
  <si>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</si>
  <si>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</si>
  <si>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</si>
  <si>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</si>
  <si>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</si>
  <si>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</si>
  <si>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</si>
  <si>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</si>
  <si>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</si>
  <si>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</si>
  <si>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</si>
  <si>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</si>
  <si>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</si>
  <si>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</si>
  <si>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</si>
  <si>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</si>
  <si>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</si>
  <si>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</si>
  <si>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</si>
  <si>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</si>
  <si>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</si>
  <si>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</si>
  <si>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</si>
  <si>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</si>
  <si>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</si>
  <si>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</si>
  <si>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</si>
  <si>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</si>
  <si>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</si>
  <si>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</si>
  <si>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</si>
  <si>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</si>
  <si>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</si>
  <si>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</si>
  <si>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</si>
  <si>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</si>
  <si>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</si>
  <si>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</si>
  <si>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</si>
  <si>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</si>
  <si>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</si>
  <si>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</si>
  <si>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</si>
  <si>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</si>
  <si>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</si>
  <si>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</si>
  <si>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</si>
  <si>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</si>
  <si>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</si>
  <si>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</si>
  <si>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</si>
  <si>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</si>
  <si>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</si>
  <si>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</si>
  <si>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</si>
  <si>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</si>
  <si>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</si>
  <si>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</si>
  <si>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</si>
  <si>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</si>
  <si>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</si>
  <si>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</si>
  <si>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</si>
  <si>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</si>
  <si>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</si>
  <si>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</si>
  <si>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</si>
  <si>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</si>
  <si>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</si>
  <si>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</si>
  <si>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</si>
  <si>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</si>
  <si>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</si>
  <si>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</si>
  <si>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</si>
  <si>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</si>
  <si>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</si>
  <si>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</si>
  <si>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</si>
  <si>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</si>
  <si>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</si>
  <si>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</si>
  <si>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</si>
  <si>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</si>
  <si>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</si>
  <si>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</si>
  <si>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</si>
  <si>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</si>
  <si>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</si>
  <si>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</si>
  <si>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</si>
  <si>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</si>
  <si>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</si>
  <si>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</si>
  <si>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</si>
  <si>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</si>
  <si>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</si>
  <si>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</si>
  <si>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</si>
  <si>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</si>
  <si>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</si>
  <si>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</si>
  <si>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</si>
  <si>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</si>
  <si>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</si>
  <si>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</si>
  <si>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</si>
  <si>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</si>
  <si>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</si>
  <si>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</si>
  <si>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</si>
  <si>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</si>
  <si>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</si>
  <si>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</si>
  <si>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</si>
  <si>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</si>
  <si>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</si>
  <si>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</si>
  <si>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</si>
  <si>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</si>
  <si>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</si>
  <si>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</si>
  <si>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</si>
  <si>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</si>
  <si>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</si>
  <si>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</si>
  <si>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</si>
  <si>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</si>
  <si>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</si>
  <si>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</si>
  <si>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</si>
  <si>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</si>
  <si>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</si>
  <si>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</si>
  <si>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</si>
  <si>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</si>
  <si>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</si>
  <si>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</si>
  <si>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</si>
  <si>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</si>
  <si>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</si>
  <si>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</si>
  <si>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</si>
  <si>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</si>
  <si>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</si>
  <si>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</si>
  <si>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</si>
  <si>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</si>
  <si>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</si>
  <si>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</si>
  <si>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</si>
  <si>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</si>
  <si>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</si>
  <si>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</si>
  <si>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</si>
  <si>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</si>
  <si>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</si>
  <si>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</si>
  <si>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</si>
  <si>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</si>
  <si>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</si>
  <si>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</si>
  <si>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</si>
  <si>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</si>
  <si>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</si>
  <si>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</si>
  <si>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</si>
  <si>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</si>
  <si>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</si>
  <si>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</si>
  <si>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</si>
  <si>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</si>
  <si>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</si>
  <si>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</si>
  <si>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</si>
  <si>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</si>
  <si>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</si>
  <si>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</si>
  <si>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</si>
  <si>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</si>
  <si>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</si>
  <si>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</si>
  <si>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</si>
  <si>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</si>
  <si>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</si>
  <si>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</si>
  <si>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</si>
  <si>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</si>
  <si>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</si>
  <si>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</si>
  <si>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</si>
  <si>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</si>
  <si>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</si>
  <si>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</si>
  <si>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</si>
  <si>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</si>
  <si>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</si>
  <si>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</si>
  <si>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</si>
  <si>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</si>
  <si>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</si>
  <si>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</si>
  <si>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</si>
  <si>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</si>
  <si>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</si>
  <si>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</si>
  <si>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</si>
  <si>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</si>
  <si>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</si>
  <si>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</si>
  <si>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</si>
  <si>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</si>
  <si>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</si>
  <si>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</si>
  <si>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</si>
  <si>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</si>
  <si>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</si>
  <si>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</si>
  <si>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</si>
  <si>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</si>
  <si>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</si>
  <si>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</si>
  <si>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</si>
  <si>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</si>
  <si>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</si>
  <si>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</si>
  <si>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</si>
  <si>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</si>
  <si>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</si>
  <si>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</si>
  <si>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</si>
  <si>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</si>
  <si>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</si>
  <si>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</si>
  <si>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</si>
  <si>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</si>
  <si>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</si>
  <si>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</si>
  <si>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</si>
  <si>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</si>
  <si>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</si>
  <si>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</si>
  <si>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</si>
  <si>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</si>
  <si>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</si>
  <si>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</si>
  <si>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</si>
  <si>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</si>
  <si>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</si>
  <si>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</si>
  <si>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</si>
  <si>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</si>
  <si>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</si>
  <si>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</si>
  <si>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</si>
  <si>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</si>
  <si>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</si>
  <si>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</si>
  <si>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</si>
  <si>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</si>
  <si>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</si>
  <si>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</si>
  <si>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</si>
  <si>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</si>
  <si>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</si>
  <si>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</si>
  <si>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</si>
  <si>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</si>
  <si>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</si>
  <si>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</si>
  <si>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</si>
  <si>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</si>
  <si>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</si>
  <si>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</si>
  <si>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</si>
  <si>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</si>
  <si>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</si>
  <si>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</si>
  <si>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</si>
  <si>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</si>
  <si>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</si>
  <si>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</si>
  <si>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</si>
  <si>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</si>
  <si>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</si>
  <si>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</si>
  <si>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</si>
  <si>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</si>
  <si>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</si>
  <si>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</si>
  <si>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</si>
  <si>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</si>
  <si>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</si>
  <si>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</si>
  <si>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</si>
  <si>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</si>
  <si>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</si>
  <si>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</si>
  <si>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</si>
  <si>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</si>
  <si>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</si>
  <si>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</si>
  <si>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</si>
  <si>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</si>
  <si>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</si>
  <si>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</si>
  <si>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</si>
  <si>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</si>
  <si>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</si>
  <si>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</si>
  <si>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</si>
  <si>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</si>
  <si>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</si>
  <si>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</si>
  <si>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</si>
  <si>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</si>
  <si>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</si>
  <si>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</si>
  <si>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</si>
  <si>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</si>
  <si>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</si>
  <si>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</si>
  <si>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</si>
  <si>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</si>
  <si>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</si>
  <si>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</si>
  <si>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</si>
  <si>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</si>
  <si>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</si>
  <si>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</si>
  <si>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</si>
  <si>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</si>
  <si>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</si>
  <si>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</si>
  <si>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</si>
  <si>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</si>
  <si>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</si>
  <si>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</si>
  <si>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</si>
  <si>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</si>
  <si>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</si>
  <si>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</si>
  <si>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</si>
  <si>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</si>
  <si>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</si>
  <si>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</si>
  <si>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</si>
  <si>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</si>
  <si>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</si>
  <si>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</si>
  <si>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</si>
  <si>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</si>
  <si>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</si>
  <si>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</si>
  <si>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</si>
  <si>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</si>
  <si>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</si>
  <si>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</si>
  <si>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</si>
  <si>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</si>
  <si>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</si>
  <si>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</si>
  <si>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</si>
  <si>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</si>
  <si>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</si>
  <si>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</si>
  <si>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</si>
  <si>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</si>
  <si>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</si>
  <si>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</si>
  <si>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</si>
  <si>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</si>
  <si>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</si>
  <si>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</si>
  <si>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</si>
  <si>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</si>
  <si>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</si>
  <si>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</si>
  <si>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</si>
  <si>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</si>
  <si>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</si>
  <si>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</si>
  <si>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</si>
  <si>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</si>
  <si>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</si>
  <si>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</si>
  <si>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</si>
  <si>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</si>
  <si>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</si>
  <si>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</si>
  <si>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</si>
  <si>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</si>
  <si>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</si>
  <si>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</si>
  <si>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</si>
  <si>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</si>
  <si>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</si>
  <si>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</si>
  <si>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</si>
  <si>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</si>
  <si>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</si>
  <si>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</si>
  <si>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</si>
  <si>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</si>
  <si>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</si>
  <si>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</si>
  <si>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</si>
  <si>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</si>
  <si>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</si>
  <si>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</si>
  <si>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</si>
  <si>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</si>
  <si>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</si>
  <si>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</si>
  <si>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</si>
  <si>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</si>
  <si>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</si>
  <si>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</si>
  <si>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</si>
  <si>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</si>
  <si>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</si>
  <si>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</si>
  <si>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</si>
  <si>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</si>
  <si>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</si>
  <si>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</si>
  <si>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</si>
  <si>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</si>
  <si>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</si>
  <si>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</si>
  <si>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</si>
  <si>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</si>
  <si>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</si>
  <si>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</si>
  <si>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</si>
  <si>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</si>
  <si>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</si>
  <si>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</si>
  <si>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</si>
  <si>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</si>
  <si>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</si>
  <si>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</si>
  <si>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</si>
  <si>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</si>
  <si>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</si>
  <si>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</si>
  <si>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</si>
  <si>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</si>
  <si>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</si>
  <si>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</si>
  <si>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</si>
  <si>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</si>
  <si>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</si>
  <si>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</si>
  <si>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</si>
  <si>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</si>
  <si>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</si>
  <si>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</si>
  <si>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</si>
  <si>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</si>
  <si>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</si>
  <si>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</si>
  <si>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</si>
  <si>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</si>
  <si>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</si>
  <si>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</si>
  <si>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</si>
  <si>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</si>
  <si>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</si>
  <si>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</si>
  <si>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</si>
  <si>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</si>
  <si>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</si>
  <si>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</si>
  <si>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</si>
  <si>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</si>
  <si>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</si>
  <si>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</si>
  <si>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</si>
  <si>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</si>
  <si>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</si>
  <si>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</si>
  <si>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</si>
  <si>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</si>
  <si>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</si>
  <si>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</si>
  <si>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</si>
  <si>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</si>
  <si>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</si>
  <si>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</si>
  <si>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</si>
  <si>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</si>
  <si>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</si>
  <si>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</si>
  <si>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</si>
  <si>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</si>
  <si>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</si>
  <si>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</si>
  <si>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</si>
  <si>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</si>
  <si>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</si>
  <si>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</si>
  <si>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</si>
  <si>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</si>
  <si>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</si>
  <si>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</si>
  <si>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</si>
  <si>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</si>
  <si>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</si>
  <si>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</si>
  <si>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</si>
  <si>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</si>
  <si>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</si>
  <si>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</si>
  <si>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</si>
  <si>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</si>
  <si>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</si>
  <si>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</si>
  <si>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</si>
  <si>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</si>
  <si>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</si>
  <si>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</si>
  <si>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</si>
  <si>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</si>
  <si>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</si>
  <si>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</si>
  <si>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</si>
  <si>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</si>
  <si>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</si>
  <si>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</si>
  <si>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</si>
  <si>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</si>
  <si>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</si>
  <si>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</si>
  <si>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</si>
  <si>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</si>
  <si>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</si>
  <si>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</si>
  <si>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</si>
  <si>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</si>
  <si>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</si>
  <si>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</si>
  <si>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</si>
  <si>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</si>
  <si>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</si>
  <si>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</si>
  <si>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</si>
  <si>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</si>
  <si>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</si>
  <si>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</si>
  <si>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</si>
  <si>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</si>
  <si>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</si>
  <si>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</si>
  <si>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</si>
  <si>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</si>
  <si>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</si>
  <si>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</si>
  <si>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</si>
  <si>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</si>
  <si>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</si>
  <si>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</si>
  <si>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</si>
  <si>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</si>
  <si>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</si>
  <si>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</si>
  <si>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</si>
  <si>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</si>
  <si>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</si>
  <si>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</si>
  <si>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</si>
  <si>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</si>
  <si>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</si>
  <si>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</si>
  <si>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</si>
  <si>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</si>
  <si>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</si>
  <si>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</si>
  <si>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</si>
  <si>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</si>
  <si>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</si>
  <si>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</si>
  <si>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</si>
  <si>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</si>
  <si>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</si>
  <si>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</si>
  <si>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</si>
  <si>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</si>
  <si>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</si>
  <si>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</si>
  <si>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</si>
  <si>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</si>
  <si>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</si>
  <si>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</si>
  <si>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</si>
  <si>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</si>
  <si>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</si>
  <si>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</si>
  <si>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</si>
  <si>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</si>
  <si>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</si>
  <si>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</si>
  <si>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</si>
  <si>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</si>
  <si>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</si>
  <si>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</si>
  <si>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</si>
  <si>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</si>
  <si>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</si>
  <si>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</si>
  <si>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</si>
  <si>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</si>
  <si>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</si>
  <si>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</si>
  <si>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</si>
  <si>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</si>
  <si>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</si>
  <si>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</si>
  <si>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</si>
  <si>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</si>
  <si>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</si>
  <si>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</si>
  <si>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</si>
  <si>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</si>
  <si>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</si>
  <si>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</si>
  <si>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</si>
  <si>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</si>
  <si>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</si>
  <si>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</si>
  <si>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</si>
  <si>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</si>
  <si>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</si>
  <si>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</si>
  <si>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</si>
  <si>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</si>
  <si>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</si>
  <si>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</si>
  <si>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</si>
  <si>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</si>
  <si>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</si>
  <si>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</si>
  <si>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</si>
  <si>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</si>
  <si>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</si>
  <si>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</si>
  <si>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</si>
  <si>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</si>
  <si>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</si>
  <si>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</si>
  <si>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</si>
  <si>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</si>
  <si>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</si>
  <si>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</si>
  <si>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</si>
  <si>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</si>
  <si>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</si>
  <si>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</si>
  <si>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</si>
  <si>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</si>
  <si>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</si>
  <si>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</si>
  <si>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</si>
  <si>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</si>
  <si>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</si>
  <si>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</si>
  <si>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</si>
  <si>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</si>
  <si>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</si>
  <si>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</si>
  <si>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</si>
  <si>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</si>
  <si>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</si>
  <si>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</si>
  <si>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</si>
  <si>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</si>
  <si>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</si>
  <si>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</si>
  <si>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</si>
  <si>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</si>
  <si>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</si>
  <si>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</si>
  <si>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</si>
  <si>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</si>
  <si>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</si>
  <si>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</si>
  <si>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</si>
  <si>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</si>
  <si>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</si>
  <si>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</si>
  <si>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</si>
  <si>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</si>
  <si>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</si>
  <si>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</si>
  <si>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</si>
  <si>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</si>
  <si>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</si>
  <si>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</si>
  <si>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</si>
  <si>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</si>
  <si>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</si>
  <si>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</si>
  <si>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</si>
  <si>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</si>
  <si>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</si>
  <si>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</si>
  <si>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</si>
  <si>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</si>
  <si>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</si>
  <si>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</si>
  <si>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</si>
  <si>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</si>
  <si>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</si>
  <si>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</si>
  <si>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</si>
  <si>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</si>
  <si>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</si>
  <si>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</si>
  <si>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</si>
  <si>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</si>
  <si>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</si>
  <si>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</si>
  <si>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</si>
  <si>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</si>
  <si>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</si>
  <si>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</si>
  <si>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</si>
  <si>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</si>
  <si>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</si>
  <si>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</si>
  <si>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</si>
  <si>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</si>
  <si>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</si>
  <si>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</si>
  <si>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</si>
  <si>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</si>
  <si>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</si>
  <si>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</si>
  <si>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</si>
  <si>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</si>
  <si>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</si>
  <si>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</si>
  <si>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</si>
  <si>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</si>
  <si>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</si>
  <si>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</si>
  <si>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</si>
  <si>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</si>
  <si>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</si>
  <si>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</si>
  <si>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</si>
  <si>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</si>
  <si>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</si>
  <si>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</si>
  <si>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</si>
  <si>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</si>
  <si>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</si>
  <si>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</si>
  <si>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</si>
  <si>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</si>
  <si>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</si>
  <si>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</si>
  <si>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</si>
  <si>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</si>
  <si>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</si>
  <si>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</si>
  <si>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</si>
  <si>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</si>
  <si>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</si>
  <si>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</si>
  <si>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</si>
  <si>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</si>
  <si>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</si>
  <si>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</si>
  <si>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</si>
  <si>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</si>
  <si>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</si>
  <si>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</si>
  <si>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</si>
  <si>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</si>
  <si>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</si>
  <si>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</si>
  <si>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</si>
  <si>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</si>
  <si>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</si>
  <si>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</si>
  <si>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</si>
  <si>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</si>
  <si>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</si>
  <si>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</si>
  <si>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</si>
  <si>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</si>
  <si>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</si>
  <si>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</si>
  <si>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</si>
  <si>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</si>
  <si>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</si>
  <si>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</si>
  <si>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</si>
  <si>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</si>
  <si>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</si>
  <si>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</si>
  <si>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</si>
  <si>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</si>
  <si>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</si>
  <si>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</si>
  <si>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</si>
  <si>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</si>
  <si>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</si>
  <si>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</si>
  <si>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</si>
  <si>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</si>
  <si>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</si>
  <si>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</si>
  <si>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</si>
  <si>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</si>
  <si>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</si>
  <si>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</si>
  <si>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</si>
  <si>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</si>
  <si>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</si>
  <si>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</si>
  <si>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</si>
  <si>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</si>
  <si>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</si>
  <si>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</si>
  <si>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</si>
  <si>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</si>
  <si>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</si>
  <si>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</si>
  <si>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</si>
  <si>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</si>
  <si>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</si>
  <si>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</si>
  <si>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</si>
  <si>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</si>
  <si>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</si>
  <si>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</si>
  <si>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</si>
  <si>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</si>
  <si>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</si>
  <si>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</si>
  <si>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</si>
  <si>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</si>
  <si>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</si>
  <si>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</si>
  <si>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</si>
  <si>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</si>
  <si>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</si>
  <si>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</si>
  <si>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</si>
  <si>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</si>
  <si>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</si>
  <si>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</si>
  <si>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</si>
  <si>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</si>
  <si>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</si>
  <si>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</si>
  <si>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</si>
  <si>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</si>
  <si>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</si>
  <si>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</si>
  <si>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</si>
  <si>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</si>
  <si>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</si>
  <si>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</si>
  <si>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</si>
  <si>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</si>
  <si>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</si>
  <si>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</si>
  <si>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</si>
  <si>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</si>
  <si>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</si>
  <si>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</si>
  <si>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</si>
  <si>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</si>
  <si>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</si>
  <si>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</si>
  <si>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</si>
  <si>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</si>
  <si>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</si>
  <si>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</si>
  <si>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</si>
  <si>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</si>
  <si>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</si>
  <si>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</si>
  <si>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</si>
  <si>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</si>
  <si>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</si>
  <si>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</si>
  <si>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</si>
  <si>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</si>
  <si>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</si>
  <si>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</si>
  <si>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</si>
  <si>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</si>
  <si>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</si>
  <si>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</si>
  <si>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</si>
  <si>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</si>
  <si>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</si>
  <si>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</si>
  <si>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</si>
  <si>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</si>
  <si>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</si>
  <si>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</si>
  <si>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</si>
  <si>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</si>
  <si>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</si>
  <si>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</si>
  <si>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</si>
  <si>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</si>
  <si>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</si>
  <si>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</si>
  <si>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</si>
  <si>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</si>
  <si>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</si>
  <si>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</si>
  <si>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</si>
  <si>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</si>
  <si>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</si>
  <si>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</si>
  <si>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</si>
  <si>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</si>
  <si>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</si>
  <si>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</si>
  <si>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</si>
  <si>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</si>
  <si>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</si>
  <si>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</si>
  <si>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</si>
  <si>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</si>
  <si>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</si>
  <si>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</si>
  <si>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</si>
  <si>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</si>
  <si>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</si>
  <si>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</si>
  <si>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</si>
  <si>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</si>
  <si>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</si>
  <si>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</si>
  <si>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</si>
  <si>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</si>
  <si>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</si>
  <si>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</si>
  <si>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</si>
  <si>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</si>
  <si>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</si>
  <si>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</si>
  <si>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</si>
  <si>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</si>
  <si>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</si>
  <si>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</si>
  <si>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</si>
  <si>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</si>
  <si>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</si>
  <si>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</si>
  <si>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</si>
  <si>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</si>
  <si>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</si>
  <si>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</si>
  <si>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</si>
  <si>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</si>
  <si>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</si>
  <si>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</si>
  <si>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</si>
  <si>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</si>
  <si>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</si>
  <si>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</si>
  <si>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</si>
  <si>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</si>
  <si>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</si>
  <si>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</si>
  <si>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</si>
  <si>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</si>
  <si>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</si>
  <si>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</si>
  <si>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</si>
  <si>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</si>
  <si>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</si>
  <si>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</si>
  <si>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</si>
  <si>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</si>
  <si>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</si>
  <si>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</si>
  <si>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</si>
  <si>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</si>
  <si>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</si>
  <si>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</si>
  <si>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</si>
  <si>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</si>
  <si>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</si>
  <si>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</si>
  <si>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</si>
  <si>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</si>
  <si>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</si>
  <si>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</si>
  <si>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</si>
  <si>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</si>
  <si>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</si>
  <si>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</si>
  <si>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</si>
  <si>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</si>
  <si>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</si>
  <si>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</si>
  <si>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</si>
  <si>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</si>
  <si>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</si>
  <si>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</si>
  <si>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</si>
  <si>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</si>
  <si>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</si>
  <si>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</si>
  <si>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</si>
  <si>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</si>
  <si>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</si>
  <si>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</si>
  <si>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</si>
  <si>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</si>
  <si>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</si>
  <si>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</si>
  <si>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</si>
  <si>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</si>
  <si>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</si>
  <si>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</si>
  <si>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</si>
  <si>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</si>
  <si>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</si>
  <si>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</si>
  <si>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</si>
  <si>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</si>
  <si>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</si>
  <si>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</si>
  <si>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</si>
  <si>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</si>
  <si>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</si>
  <si>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</si>
  <si>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</si>
  <si>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</si>
  <si>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</si>
  <si>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</si>
  <si>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</si>
  <si>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</si>
  <si>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</si>
  <si>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</si>
  <si>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</si>
  <si>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</si>
  <si>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</si>
  <si>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</si>
  <si>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</si>
  <si>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</si>
  <si>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</si>
  <si>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</si>
  <si>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</si>
  <si>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</si>
  <si>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</si>
  <si>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</si>
  <si>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</si>
  <si>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</si>
  <si>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</si>
  <si>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</si>
  <si>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</si>
  <si>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</si>
  <si>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</si>
  <si>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</si>
  <si>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</si>
  <si>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</si>
  <si>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</si>
  <si>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</si>
  <si>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</si>
  <si>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</si>
  <si>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</si>
  <si>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</si>
  <si>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</si>
  <si>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</si>
  <si>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</si>
  <si>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</si>
  <si>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</si>
  <si>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</si>
  <si>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</si>
  <si>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</si>
  <si>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</si>
  <si>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</si>
  <si>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</si>
  <si>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</si>
  <si>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</si>
  <si>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</si>
  <si>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</si>
  <si>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</si>
  <si>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</si>
  <si>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</si>
  <si>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</si>
  <si>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</si>
  <si>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</si>
  <si>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</si>
  <si>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</si>
  <si>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</si>
  <si>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</si>
  <si>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</si>
  <si>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</si>
  <si>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</si>
  <si>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</si>
  <si>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</si>
  <si>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</si>
  <si>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</si>
  <si>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</si>
  <si>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</si>
  <si>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</si>
  <si>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</si>
  <si>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</si>
  <si>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</si>
  <si>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</si>
  <si>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</si>
  <si>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</si>
  <si>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</si>
  <si>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</si>
  <si>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</si>
  <si>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</si>
  <si>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</si>
  <si>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</si>
  <si>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</si>
  <si>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</si>
  <si>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</si>
  <si>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</si>
  <si>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</si>
  <si>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</si>
  <si>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</si>
  <si>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</si>
  <si>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</si>
  <si>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</si>
  <si>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</si>
  <si>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</si>
  <si>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</si>
  <si>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</si>
  <si>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</si>
  <si>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</si>
  <si>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</si>
  <si>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</si>
  <si>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</si>
  <si>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</si>
  <si>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</si>
  <si>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</si>
  <si>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</si>
  <si>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</si>
  <si>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</si>
  <si>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</si>
  <si>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</si>
  <si>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</si>
  <si>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</si>
  <si>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</si>
  <si>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</si>
  <si>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</si>
  <si>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</si>
  <si>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</si>
  <si>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</si>
  <si>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</si>
  <si>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</si>
  <si>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</si>
  <si>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</si>
  <si>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</si>
  <si>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</si>
  <si>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</si>
  <si>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</si>
  <si>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</si>
  <si>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</si>
  <si>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</si>
  <si>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</si>
  <si>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</si>
  <si>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</si>
  <si>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</si>
  <si>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</si>
  <si>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</si>
  <si>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</si>
  <si>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</si>
  <si>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</si>
  <si>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</si>
  <si>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</si>
  <si>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</si>
  <si>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</si>
  <si>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</si>
  <si>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</si>
  <si>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</si>
  <si>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</si>
  <si>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</si>
  <si>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</si>
  <si>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</si>
  <si>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</si>
  <si>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</si>
  <si>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</si>
  <si>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</si>
  <si>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</si>
  <si>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</si>
  <si>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</si>
  <si>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</si>
  <si>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</si>
  <si>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</si>
  <si>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</si>
  <si>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</si>
  <si>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</si>
  <si>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</si>
  <si>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</si>
  <si>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</si>
  <si>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</si>
  <si>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</si>
  <si>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</si>
  <si>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</si>
  <si>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</si>
  <si>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</si>
  <si>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</si>
  <si>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</si>
  <si>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</si>
  <si>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</si>
  <si>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</si>
  <si>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</si>
  <si>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</si>
  <si>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</si>
  <si>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</si>
  <si>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</si>
  <si>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</si>
  <si>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</si>
  <si>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</si>
  <si>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</si>
  <si>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</si>
  <si>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</si>
  <si>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</si>
  <si>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</si>
  <si>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</si>
  <si>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</si>
  <si>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</si>
  <si>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</si>
  <si>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</si>
  <si>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</si>
  <si>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</si>
  <si>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</si>
  <si>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</si>
  <si>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</si>
  <si>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</si>
  <si>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</si>
  <si>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</si>
  <si>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</si>
  <si>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</si>
  <si>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</si>
  <si>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</si>
  <si>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</si>
  <si>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</si>
  <si>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</si>
  <si>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</si>
  <si>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</si>
  <si>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</si>
  <si>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</si>
  <si>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</si>
  <si>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</si>
  <si>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</si>
  <si>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</si>
  <si>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</si>
  <si>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</si>
  <si>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</si>
  <si>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</si>
  <si>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</si>
  <si>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</si>
  <si>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</si>
  <si>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</si>
  <si>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</si>
  <si>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</si>
  <si>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</si>
  <si>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</si>
  <si>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</si>
  <si>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</si>
  <si>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</si>
  <si>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</si>
  <si>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</si>
  <si>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</si>
  <si>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</si>
  <si>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</si>
  <si>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</si>
  <si>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</si>
  <si>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</si>
  <si>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</si>
  <si>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</si>
  <si>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</si>
  <si>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</si>
  <si>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</si>
  <si>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</si>
  <si>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</si>
  <si>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</si>
  <si>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</si>
  <si>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</si>
  <si>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</si>
  <si>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</si>
  <si>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</si>
  <si>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</si>
  <si>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</si>
  <si>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</si>
  <si>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</si>
  <si>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</si>
  <si>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</si>
  <si>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</si>
  <si>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</si>
  <si>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</si>
  <si>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</si>
  <si>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</si>
  <si>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</si>
  <si>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</si>
  <si>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</si>
  <si>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</si>
  <si>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</si>
  <si>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</si>
  <si>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</si>
  <si>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</si>
  <si>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</si>
  <si>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</si>
  <si>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</si>
  <si>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</si>
  <si>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</si>
  <si>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</si>
  <si>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</si>
  <si>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</si>
  <si>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</si>
  <si>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</si>
  <si>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</si>
  <si>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</si>
  <si>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</si>
  <si>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</si>
  <si>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</si>
  <si>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</si>
  <si>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</si>
  <si>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</si>
  <si>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</si>
  <si>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</si>
  <si>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</si>
  <si>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</si>
  <si>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</si>
  <si>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</si>
  <si>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</si>
  <si>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</si>
  <si>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</si>
  <si>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</si>
  <si>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</si>
  <si>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</si>
  <si>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</si>
  <si>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</si>
  <si>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</si>
  <si>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</si>
  <si>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</si>
  <si>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</si>
  <si>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</si>
  <si>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</si>
  <si>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</si>
  <si>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</si>
  <si>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</si>
  <si>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</si>
  <si>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</si>
  <si>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</si>
  <si>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</si>
  <si>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</si>
  <si>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</si>
  <si>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</si>
  <si>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</si>
  <si>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</si>
  <si>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</si>
  <si>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</si>
  <si>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</si>
  <si>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</si>
  <si>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</si>
  <si>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</si>
  <si>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</si>
  <si>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</si>
  <si>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</si>
  <si>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</si>
  <si>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</si>
  <si>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</si>
  <si>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</si>
  <si>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</si>
  <si>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</si>
  <si>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</si>
  <si>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</si>
  <si>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</si>
  <si>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</si>
  <si>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</si>
  <si>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</si>
  <si>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</si>
  <si>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</si>
  <si>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</si>
  <si>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</si>
  <si>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</si>
  <si>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</si>
  <si>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</si>
  <si>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</si>
  <si>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</si>
  <si>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</si>
  <si>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</si>
  <si>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</si>
  <si>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</si>
  <si>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</si>
  <si>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</si>
  <si>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</si>
  <si>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</si>
  <si>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</si>
  <si>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</si>
  <si>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</si>
  <si>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</si>
  <si>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</si>
  <si>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</si>
  <si>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</si>
  <si>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</si>
  <si>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</si>
  <si>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</si>
  <si>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</si>
  <si>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</si>
  <si>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</si>
  <si>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</si>
  <si>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</si>
  <si>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</si>
  <si>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</si>
  <si>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</si>
  <si>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</si>
  <si>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</si>
  <si>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</si>
  <si>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</si>
  <si>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</si>
  <si>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</si>
  <si>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</si>
  <si>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</si>
  <si>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</si>
  <si>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</si>
  <si>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</si>
  <si>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</si>
  <si>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</si>
  <si>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</si>
  <si>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</si>
  <si>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</si>
  <si>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</si>
  <si>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</si>
  <si>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</si>
  <si>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</si>
  <si>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</si>
  <si>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</si>
  <si>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</si>
  <si>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</si>
  <si>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</si>
  <si>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</si>
  <si>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</si>
  <si>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</si>
  <si>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</si>
  <si>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</si>
  <si>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</si>
  <si>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</si>
  <si>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</si>
  <si>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</si>
  <si>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</si>
  <si>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</si>
  <si>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</si>
  <si>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</si>
  <si>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</si>
  <si>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</si>
  <si>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</si>
  <si>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</si>
  <si>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</si>
  <si>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</si>
  <si>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</si>
  <si>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</si>
  <si>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</si>
  <si>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</si>
  <si>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</si>
  <si>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</si>
  <si>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</si>
  <si>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</si>
  <si>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</si>
  <si>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</si>
  <si>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</si>
  <si>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</si>
  <si>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</si>
  <si>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</si>
  <si>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</si>
  <si>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</si>
  <si>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</si>
  <si>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</si>
  <si>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</si>
  <si>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</si>
  <si>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</si>
  <si>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</si>
  <si>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</si>
  <si>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</si>
  <si>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</si>
  <si>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</si>
  <si>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</si>
  <si>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</si>
  <si>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</si>
  <si>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</si>
  <si>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</si>
  <si>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</si>
  <si>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</si>
  <si>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</si>
  <si>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</si>
  <si>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</si>
  <si>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</si>
  <si>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</si>
  <si>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</si>
  <si>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</si>
  <si>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</si>
  <si>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</si>
  <si>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</si>
  <si>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</si>
  <si>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</si>
  <si>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</si>
  <si>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</si>
  <si>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</si>
  <si>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</si>
  <si>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</si>
  <si>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</si>
  <si>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</si>
  <si>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</si>
  <si>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</si>
  <si>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</si>
  <si>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</si>
  <si>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</si>
  <si>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</si>
  <si>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</si>
  <si>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</si>
  <si>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</si>
  <si>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</si>
  <si>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</si>
  <si>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</si>
  <si>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</si>
  <si>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</si>
  <si>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</si>
  <si>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</si>
  <si>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</si>
  <si>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</si>
  <si>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</si>
  <si>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</si>
  <si>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</si>
  <si>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</si>
  <si>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</si>
  <si>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</si>
  <si>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</si>
  <si>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</si>
  <si>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</si>
  <si>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</si>
  <si>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</si>
  <si>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</si>
  <si>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</si>
  <si>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</si>
  <si>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</si>
  <si>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</si>
  <si>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</si>
  <si>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</si>
  <si>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</si>
  <si>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</si>
  <si>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</si>
  <si>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</si>
  <si>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</si>
  <si>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</si>
  <si>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</si>
  <si>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</si>
  <si>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</si>
  <si>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</si>
  <si>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</si>
  <si>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</si>
  <si>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</si>
  <si>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</si>
  <si>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</si>
  <si>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</si>
  <si>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</si>
  <si>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</si>
  <si>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</si>
  <si>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</si>
  <si>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</si>
  <si>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</si>
  <si>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</si>
  <si>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</si>
  <si>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</si>
  <si>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</si>
  <si>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</si>
  <si>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</si>
  <si>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</si>
  <si>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</si>
  <si>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</si>
  <si>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</si>
  <si>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</si>
  <si>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</si>
  <si>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</si>
  <si>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</si>
  <si>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</si>
  <si>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</si>
  <si>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</si>
  <si>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</si>
  <si>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</si>
  <si>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</si>
  <si>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</si>
  <si>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</si>
  <si>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</si>
  <si>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</si>
  <si>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</si>
  <si>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</si>
  <si>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</si>
  <si>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</si>
  <si>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</si>
  <si>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</si>
  <si>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</si>
  <si>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</si>
  <si>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</si>
  <si>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</si>
  <si>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</si>
  <si>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</si>
  <si>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</si>
  <si>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</si>
  <si>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</si>
  <si>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</si>
  <si>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</si>
  <si>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</si>
  <si>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</si>
  <si>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</si>
  <si>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</si>
  <si>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</si>
  <si>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</si>
  <si>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</si>
  <si>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</si>
  <si>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</si>
  <si>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</si>
  <si>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</si>
  <si>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</si>
  <si>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</si>
  <si>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</si>
  <si>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</si>
  <si>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</si>
  <si>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</si>
  <si>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</si>
  <si>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</si>
  <si>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</si>
  <si>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</si>
  <si>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</si>
  <si>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</si>
  <si>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</si>
  <si>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</si>
  <si>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</si>
  <si>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</si>
  <si>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</si>
  <si>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</si>
  <si>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</si>
  <si>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</si>
  <si>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</si>
  <si>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</si>
  <si>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</si>
  <si>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</si>
  <si>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</si>
  <si>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</si>
  <si>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</si>
  <si>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</si>
  <si>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</si>
  <si>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</si>
  <si>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</si>
  <si>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</si>
  <si>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</si>
  <si>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</si>
  <si>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</si>
  <si>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</si>
  <si>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</si>
  <si>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</si>
  <si>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</si>
  <si>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</si>
  <si>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</si>
  <si>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</si>
  <si>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</si>
  <si>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</si>
  <si>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</si>
  <si>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</si>
  <si>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</si>
  <si>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</si>
  <si>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</si>
  <si>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</si>
  <si>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</si>
  <si>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</si>
  <si>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</si>
  <si>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</si>
  <si>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</si>
  <si>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</si>
  <si>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</si>
  <si>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</si>
  <si>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</si>
  <si>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</si>
  <si>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</si>
  <si>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</si>
  <si>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</si>
  <si>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</si>
  <si>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</si>
  <si>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</si>
  <si>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</si>
  <si>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</si>
  <si>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</si>
  <si>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</si>
  <si>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</si>
  <si>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</si>
  <si>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</si>
  <si>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</si>
  <si>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</si>
  <si>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</si>
  <si>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</si>
  <si>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</si>
  <si>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</si>
  <si>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</si>
  <si>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</si>
  <si>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</si>
  <si>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</si>
  <si>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</si>
  <si>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</si>
  <si>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</si>
  <si>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</si>
  <si>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</si>
  <si>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</si>
  <si>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</si>
  <si>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</si>
  <si>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</si>
  <si>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</si>
  <si>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</si>
  <si>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</si>
  <si>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</si>
  <si>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</si>
  <si>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</si>
  <si>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</si>
  <si>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</si>
  <si>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</si>
  <si>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</si>
  <si>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</si>
  <si>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</si>
  <si>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</si>
  <si>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</si>
  <si>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</si>
  <si>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</si>
  <si>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</si>
  <si>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</si>
  <si>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</si>
  <si>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</si>
  <si>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</si>
  <si>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</si>
  <si>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</si>
  <si>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</si>
  <si>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</si>
  <si>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</si>
  <si>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</si>
  <si>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</si>
  <si>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</si>
  <si>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</si>
  <si>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</si>
  <si>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</si>
  <si>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</si>
  <si>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</si>
  <si>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</si>
  <si>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</si>
  <si>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</si>
  <si>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</si>
  <si>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</si>
  <si>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</si>
  <si>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</si>
  <si>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</si>
  <si>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</si>
  <si>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</si>
  <si>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</si>
  <si>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</si>
  <si>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</si>
  <si>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</si>
  <si>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</si>
  <si>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</si>
  <si>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</si>
  <si>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</si>
  <si>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</si>
  <si>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</si>
  <si>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</si>
  <si>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</si>
  <si>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</si>
  <si>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</si>
  <si>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</si>
  <si>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</si>
  <si>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</si>
  <si>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</si>
  <si>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</si>
  <si>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</si>
  <si>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</si>
  <si>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</si>
  <si>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</si>
  <si>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</si>
  <si>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Калайдин Денис</t>
  </si>
  <si>
    <t>Федоренко Дарья</t>
  </si>
  <si>
    <t>Петри Ева</t>
  </si>
  <si>
    <t>Стрижко Дарья</t>
  </si>
  <si>
    <t>Поткин Максим</t>
  </si>
  <si>
    <t>Дель Егор</t>
  </si>
  <si>
    <t>Лойко Антон</t>
  </si>
  <si>
    <t>Адамович Виталий</t>
  </si>
  <si>
    <t>Обухов Алексей</t>
  </si>
  <si>
    <t>Шейкина Алена</t>
  </si>
  <si>
    <t>Иващенко Света</t>
  </si>
  <si>
    <t xml:space="preserve"> </t>
  </si>
  <si>
    <t>Осадчая Илона</t>
  </si>
  <si>
    <t>Адамович Маргарита</t>
  </si>
  <si>
    <t>май</t>
  </si>
  <si>
    <t>разновозрастная</t>
  </si>
  <si>
    <t>2022-2023</t>
  </si>
  <si>
    <t>Десятниченко Кристина</t>
  </si>
  <si>
    <t>Фролова Дарья</t>
  </si>
  <si>
    <t>Ткаченко Егор</t>
  </si>
  <si>
    <t>Осадчий Ярослав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</si>
</sst>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6" borderId="3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0" fillId="4" borderId="26" xfId="0" applyFill="1" applyBorder="1"/>
    <xf numFmtId="0" fontId="0" fillId="4" borderId="5" xfId="0" applyFill="1" applyBorder="1"/>
    <xf numFmtId="0" fontId="16" fillId="6" borderId="14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0" fontId="0" fillId="8" borderId="3" xfId="0" applyFill="1" applyBorder="1"/>
    <xf numFmtId="0" fontId="0" fillId="8" borderId="1" xfId="0" applyFill="1" applyBorder="1"/>
    <xf numFmtId="0" fontId="17" fillId="4" borderId="14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7" borderId="35" xfId="0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vertical="center" wrapText="1"/>
    </xf>
    <xf numFmtId="0" fontId="18" fillId="8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Border="1"/>
    <xf numFmtId="0" fontId="19" fillId="8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8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 wrapText="1"/>
    </xf>
    <xf numFmtId="0" fontId="15" fillId="7" borderId="36" xfId="0" applyFont="1" applyFill="1" applyBorder="1" applyAlignment="1">
      <alignment horizontal="center" vertical="center" wrapText="1"/>
    </xf>
    <xf numFmtId="0" fontId="15" fillId="7" borderId="34" xfId="0" applyFont="1" applyFill="1" applyBorder="1" applyAlignment="1">
      <alignment horizontal="center" vertical="center" wrapText="1"/>
    </xf>
    <xf numFmtId="0" fontId="15" fillId="7" borderId="37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L46" sqref="L46"/>
    </sheetView>
  </sheetViews>
  <sheetFormatPr defaultRowHeight="14.4" x14ac:dyDescent="0.3"/>
  <cols>
    <col min="2" max="2" width="18.33203125" customWidth="1"/>
  </cols>
  <sheetData>
    <row r="1" spans="1:227" ht="15.6" x14ac:dyDescent="0.3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11" t="s">
        <v>3155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146" t="s">
        <v>0</v>
      </c>
      <c r="B4" s="146" t="s">
        <v>321</v>
      </c>
      <c r="C4" s="148" t="s">
        <v>972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49"/>
      <c r="AM4" s="122" t="s">
        <v>974</v>
      </c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50"/>
      <c r="CC4" s="122" t="s">
        <v>974</v>
      </c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2" t="s">
        <v>977</v>
      </c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3"/>
      <c r="EE4" s="119" t="s">
        <v>978</v>
      </c>
      <c r="EF4" s="120"/>
      <c r="EG4" s="120"/>
      <c r="EH4" s="120"/>
      <c r="EI4" s="120"/>
      <c r="EJ4" s="120"/>
      <c r="EK4" s="120"/>
      <c r="EL4" s="120"/>
      <c r="EM4" s="121"/>
      <c r="EN4" s="122" t="s">
        <v>978</v>
      </c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13" t="s">
        <v>980</v>
      </c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</row>
    <row r="5" spans="1:227" ht="15" customHeight="1" x14ac:dyDescent="0.3">
      <c r="A5" s="146"/>
      <c r="B5" s="146"/>
      <c r="C5" s="140" t="s">
        <v>973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975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9"/>
      <c r="CC5" s="115" t="s">
        <v>976</v>
      </c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35"/>
      <c r="DA5" s="126" t="s">
        <v>48</v>
      </c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7"/>
      <c r="EE5" s="116" t="s">
        <v>979</v>
      </c>
      <c r="EF5" s="117"/>
      <c r="EG5" s="117"/>
      <c r="EH5" s="117"/>
      <c r="EI5" s="117"/>
      <c r="EJ5" s="117"/>
      <c r="EK5" s="117"/>
      <c r="EL5" s="117"/>
      <c r="EM5" s="118"/>
      <c r="EN5" s="116" t="s">
        <v>59</v>
      </c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5" t="s">
        <v>981</v>
      </c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</row>
    <row r="6" spans="1:227" ht="10.199999999999999" hidden="1" customHeight="1" x14ac:dyDescent="0.3">
      <c r="A6" s="146"/>
      <c r="B6" s="146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146"/>
      <c r="B7" s="146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146"/>
      <c r="B8" s="146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146"/>
      <c r="B9" s="146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146"/>
      <c r="B10" s="146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3">
      <c r="A11" s="146"/>
      <c r="B11" s="146"/>
      <c r="C11" s="141" t="s">
        <v>14</v>
      </c>
      <c r="D11" s="125" t="s">
        <v>2</v>
      </c>
      <c r="E11" s="125" t="s">
        <v>3</v>
      </c>
      <c r="F11" s="125" t="s">
        <v>22</v>
      </c>
      <c r="G11" s="125" t="s">
        <v>4</v>
      </c>
      <c r="H11" s="125" t="s">
        <v>5</v>
      </c>
      <c r="I11" s="125" t="s">
        <v>15</v>
      </c>
      <c r="J11" s="125" t="s">
        <v>6</v>
      </c>
      <c r="K11" s="125" t="s">
        <v>7</v>
      </c>
      <c r="L11" s="125" t="s">
        <v>23</v>
      </c>
      <c r="M11" s="125" t="s">
        <v>6</v>
      </c>
      <c r="N11" s="125" t="s">
        <v>7</v>
      </c>
      <c r="O11" s="125" t="s">
        <v>16</v>
      </c>
      <c r="P11" s="125" t="s">
        <v>8</v>
      </c>
      <c r="Q11" s="125" t="s">
        <v>1</v>
      </c>
      <c r="R11" s="125" t="s">
        <v>17</v>
      </c>
      <c r="S11" s="125" t="s">
        <v>3</v>
      </c>
      <c r="T11" s="125" t="s">
        <v>9</v>
      </c>
      <c r="U11" s="125" t="s">
        <v>24</v>
      </c>
      <c r="V11" s="125" t="s">
        <v>3</v>
      </c>
      <c r="W11" s="125" t="s">
        <v>9</v>
      </c>
      <c r="X11" s="134" t="s">
        <v>18</v>
      </c>
      <c r="Y11" s="140" t="s">
        <v>7</v>
      </c>
      <c r="Z11" s="141" t="s">
        <v>10</v>
      </c>
      <c r="AA11" s="125" t="s">
        <v>19</v>
      </c>
      <c r="AB11" s="125" t="s">
        <v>11</v>
      </c>
      <c r="AC11" s="125" t="s">
        <v>12</v>
      </c>
      <c r="AD11" s="125" t="s">
        <v>20</v>
      </c>
      <c r="AE11" s="125" t="s">
        <v>1</v>
      </c>
      <c r="AF11" s="125" t="s">
        <v>2</v>
      </c>
      <c r="AG11" s="125" t="s">
        <v>21</v>
      </c>
      <c r="AH11" s="125" t="s">
        <v>9</v>
      </c>
      <c r="AI11" s="125" t="s">
        <v>4</v>
      </c>
      <c r="AJ11" s="125" t="s">
        <v>25</v>
      </c>
      <c r="AK11" s="125" t="s">
        <v>13</v>
      </c>
      <c r="AL11" s="125" t="s">
        <v>6</v>
      </c>
      <c r="AM11" s="125" t="s">
        <v>26</v>
      </c>
      <c r="AN11" s="125"/>
      <c r="AO11" s="125"/>
      <c r="AP11" s="134" t="s">
        <v>27</v>
      </c>
      <c r="AQ11" s="140"/>
      <c r="AR11" s="141"/>
      <c r="AS11" s="134" t="s">
        <v>28</v>
      </c>
      <c r="AT11" s="140"/>
      <c r="AU11" s="141"/>
      <c r="AV11" s="125" t="s">
        <v>29</v>
      </c>
      <c r="AW11" s="125"/>
      <c r="AX11" s="125"/>
      <c r="AY11" s="125" t="s">
        <v>30</v>
      </c>
      <c r="AZ11" s="125"/>
      <c r="BA11" s="125"/>
      <c r="BB11" s="125" t="s">
        <v>31</v>
      </c>
      <c r="BC11" s="125"/>
      <c r="BD11" s="125"/>
      <c r="BE11" s="114" t="s">
        <v>32</v>
      </c>
      <c r="BF11" s="114"/>
      <c r="BG11" s="114"/>
      <c r="BH11" s="125" t="s">
        <v>33</v>
      </c>
      <c r="BI11" s="125"/>
      <c r="BJ11" s="125"/>
      <c r="BK11" s="125" t="s">
        <v>34</v>
      </c>
      <c r="BL11" s="125"/>
      <c r="BM11" s="125"/>
      <c r="BN11" s="125" t="s">
        <v>35</v>
      </c>
      <c r="BO11" s="125"/>
      <c r="BP11" s="125"/>
      <c r="BQ11" s="125" t="s">
        <v>36</v>
      </c>
      <c r="BR11" s="125"/>
      <c r="BS11" s="125"/>
      <c r="BT11" s="125" t="s">
        <v>37</v>
      </c>
      <c r="BU11" s="125"/>
      <c r="BV11" s="125"/>
      <c r="BW11" s="136" t="s">
        <v>38</v>
      </c>
      <c r="BX11" s="136"/>
      <c r="BY11" s="136"/>
      <c r="BZ11" s="136" t="s">
        <v>39</v>
      </c>
      <c r="CA11" s="136"/>
      <c r="CB11" s="137"/>
      <c r="CC11" s="125" t="s">
        <v>40</v>
      </c>
      <c r="CD11" s="125"/>
      <c r="CE11" s="125"/>
      <c r="CF11" s="125" t="s">
        <v>41</v>
      </c>
      <c r="CG11" s="125"/>
      <c r="CH11" s="125"/>
      <c r="CI11" s="114" t="s">
        <v>42</v>
      </c>
      <c r="CJ11" s="114"/>
      <c r="CK11" s="114"/>
      <c r="CL11" s="125" t="s">
        <v>43</v>
      </c>
      <c r="CM11" s="125"/>
      <c r="CN11" s="125"/>
      <c r="CO11" s="125" t="s">
        <v>44</v>
      </c>
      <c r="CP11" s="125"/>
      <c r="CQ11" s="125"/>
      <c r="CR11" s="125" t="s">
        <v>45</v>
      </c>
      <c r="CS11" s="125"/>
      <c r="CT11" s="125"/>
      <c r="CU11" s="125" t="s">
        <v>46</v>
      </c>
      <c r="CV11" s="125"/>
      <c r="CW11" s="125"/>
      <c r="CX11" s="125" t="s">
        <v>47</v>
      </c>
      <c r="CY11" s="125"/>
      <c r="CZ11" s="134"/>
      <c r="DA11" s="124" t="s">
        <v>323</v>
      </c>
      <c r="DB11" s="128"/>
      <c r="DC11" s="129"/>
      <c r="DD11" s="124" t="s">
        <v>324</v>
      </c>
      <c r="DE11" s="128"/>
      <c r="DF11" s="129"/>
      <c r="DG11" s="124" t="s">
        <v>325</v>
      </c>
      <c r="DH11" s="128"/>
      <c r="DI11" s="129"/>
      <c r="DJ11" s="114" t="s">
        <v>326</v>
      </c>
      <c r="DK11" s="114"/>
      <c r="DL11" s="114"/>
      <c r="DM11" s="114" t="s">
        <v>327</v>
      </c>
      <c r="DN11" s="114"/>
      <c r="DO11" s="114"/>
      <c r="DP11" s="114" t="s">
        <v>328</v>
      </c>
      <c r="DQ11" s="114"/>
      <c r="DR11" s="114"/>
      <c r="DS11" s="114" t="s">
        <v>329</v>
      </c>
      <c r="DT11" s="114"/>
      <c r="DU11" s="114"/>
      <c r="DV11" s="114" t="s">
        <v>330</v>
      </c>
      <c r="DW11" s="114"/>
      <c r="DX11" s="114"/>
      <c r="DY11" s="114" t="s">
        <v>331</v>
      </c>
      <c r="DZ11" s="114"/>
      <c r="EA11" s="114"/>
      <c r="EB11" s="124" t="s">
        <v>332</v>
      </c>
      <c r="EC11" s="128"/>
      <c r="ED11" s="128"/>
      <c r="EE11" s="114" t="s">
        <v>49</v>
      </c>
      <c r="EF11" s="114"/>
      <c r="EG11" s="114"/>
      <c r="EH11" s="114" t="s">
        <v>50</v>
      </c>
      <c r="EI11" s="114"/>
      <c r="EJ11" s="114"/>
      <c r="EK11" s="114" t="s">
        <v>51</v>
      </c>
      <c r="EL11" s="114"/>
      <c r="EM11" s="114"/>
      <c r="EN11" s="114" t="s">
        <v>52</v>
      </c>
      <c r="EO11" s="114"/>
      <c r="EP11" s="114"/>
      <c r="EQ11" s="114" t="s">
        <v>53</v>
      </c>
      <c r="ER11" s="114"/>
      <c r="ES11" s="114"/>
      <c r="ET11" s="114" t="s">
        <v>54</v>
      </c>
      <c r="EU11" s="114"/>
      <c r="EV11" s="114"/>
      <c r="EW11" s="114" t="s">
        <v>55</v>
      </c>
      <c r="EX11" s="114"/>
      <c r="EY11" s="114"/>
      <c r="EZ11" s="114" t="s">
        <v>56</v>
      </c>
      <c r="FA11" s="114"/>
      <c r="FB11" s="114"/>
      <c r="FC11" s="114" t="s">
        <v>57</v>
      </c>
      <c r="FD11" s="114"/>
      <c r="FE11" s="114"/>
      <c r="FF11" s="114" t="s">
        <v>58</v>
      </c>
      <c r="FG11" s="114"/>
      <c r="FH11" s="114"/>
      <c r="FI11" s="114" t="s">
        <v>333</v>
      </c>
      <c r="FJ11" s="114"/>
      <c r="FK11" s="114"/>
      <c r="FL11" s="114" t="s">
        <v>334</v>
      </c>
      <c r="FM11" s="114"/>
      <c r="FN11" s="114"/>
      <c r="FO11" s="114" t="s">
        <v>335</v>
      </c>
      <c r="FP11" s="114"/>
      <c r="FQ11" s="114"/>
      <c r="FR11" s="114" t="s">
        <v>336</v>
      </c>
      <c r="FS11" s="114"/>
      <c r="FT11" s="124"/>
      <c r="FU11" s="114" t="s">
        <v>337</v>
      </c>
      <c r="FV11" s="114"/>
      <c r="FW11" s="114"/>
      <c r="FX11" s="114" t="s">
        <v>338</v>
      </c>
      <c r="FY11" s="114"/>
      <c r="FZ11" s="114"/>
      <c r="GA11" s="114" t="s">
        <v>339</v>
      </c>
      <c r="GB11" s="114"/>
      <c r="GC11" s="114"/>
      <c r="GD11" s="114" t="s">
        <v>340</v>
      </c>
      <c r="GE11" s="114"/>
      <c r="GF11" s="114"/>
      <c r="GG11" s="114" t="s">
        <v>341</v>
      </c>
      <c r="GH11" s="114"/>
      <c r="GI11" s="114"/>
      <c r="GJ11" s="114" t="s">
        <v>342</v>
      </c>
      <c r="GK11" s="114"/>
      <c r="GL11" s="114"/>
      <c r="GM11" s="114" t="s">
        <v>343</v>
      </c>
      <c r="GN11" s="114"/>
      <c r="GO11" s="114"/>
      <c r="GP11" s="114" t="s">
        <v>344</v>
      </c>
      <c r="GQ11" s="114"/>
      <c r="GR11" s="114"/>
      <c r="GS11" s="114" t="s">
        <v>345</v>
      </c>
      <c r="GT11" s="114"/>
      <c r="GU11" s="114"/>
      <c r="GV11" s="114" t="s">
        <v>346</v>
      </c>
      <c r="GW11" s="114"/>
      <c r="GX11" s="114"/>
      <c r="GY11" s="114" t="s">
        <v>347</v>
      </c>
      <c r="GZ11" s="114"/>
      <c r="HA11" s="114"/>
      <c r="HB11" s="114" t="s">
        <v>348</v>
      </c>
      <c r="HC11" s="114"/>
      <c r="HD11" s="114"/>
      <c r="HE11" s="114" t="s">
        <v>349</v>
      </c>
      <c r="HF11" s="114"/>
      <c r="HG11" s="114"/>
      <c r="HH11" s="114" t="s">
        <v>350</v>
      </c>
      <c r="HI11" s="114"/>
      <c r="HJ11" s="114"/>
      <c r="HK11" s="114" t="s">
        <v>351</v>
      </c>
      <c r="HL11" s="114"/>
      <c r="HM11" s="114"/>
      <c r="HN11" s="114" t="s">
        <v>352</v>
      </c>
      <c r="HO11" s="114"/>
      <c r="HP11" s="114"/>
      <c r="HQ11" s="114" t="s">
        <v>353</v>
      </c>
      <c r="HR11" s="114"/>
      <c r="HS11" s="114"/>
    </row>
    <row r="12" spans="1:227" ht="156" customHeight="1" x14ac:dyDescent="0.3">
      <c r="A12" s="146"/>
      <c r="B12" s="147"/>
      <c r="C12" s="130" t="s">
        <v>354</v>
      </c>
      <c r="D12" s="130"/>
      <c r="E12" s="130"/>
      <c r="F12" s="130" t="s">
        <v>358</v>
      </c>
      <c r="G12" s="130"/>
      <c r="H12" s="130"/>
      <c r="I12" s="130" t="s">
        <v>362</v>
      </c>
      <c r="J12" s="130"/>
      <c r="K12" s="130"/>
      <c r="L12" s="112" t="s">
        <v>366</v>
      </c>
      <c r="M12" s="112"/>
      <c r="N12" s="112"/>
      <c r="O12" s="112" t="s">
        <v>370</v>
      </c>
      <c r="P12" s="112"/>
      <c r="Q12" s="112"/>
      <c r="R12" s="112" t="s">
        <v>373</v>
      </c>
      <c r="S12" s="112"/>
      <c r="T12" s="112"/>
      <c r="U12" s="112" t="s">
        <v>377</v>
      </c>
      <c r="V12" s="112"/>
      <c r="W12" s="112"/>
      <c r="X12" s="112" t="s">
        <v>378</v>
      </c>
      <c r="Y12" s="112"/>
      <c r="Z12" s="112"/>
      <c r="AA12" s="112" t="s">
        <v>381</v>
      </c>
      <c r="AB12" s="112"/>
      <c r="AC12" s="112"/>
      <c r="AD12" s="112" t="s">
        <v>385</v>
      </c>
      <c r="AE12" s="112"/>
      <c r="AF12" s="112"/>
      <c r="AG12" s="112" t="s">
        <v>389</v>
      </c>
      <c r="AH12" s="112"/>
      <c r="AI12" s="112"/>
      <c r="AJ12" s="112" t="s">
        <v>393</v>
      </c>
      <c r="AK12" s="112"/>
      <c r="AL12" s="112"/>
      <c r="AM12" s="112" t="s">
        <v>397</v>
      </c>
      <c r="AN12" s="112"/>
      <c r="AO12" s="112"/>
      <c r="AP12" s="112" t="s">
        <v>401</v>
      </c>
      <c r="AQ12" s="112"/>
      <c r="AR12" s="112"/>
      <c r="AS12" s="112" t="s">
        <v>405</v>
      </c>
      <c r="AT12" s="112"/>
      <c r="AU12" s="112"/>
      <c r="AV12" s="112" t="s">
        <v>970</v>
      </c>
      <c r="AW12" s="112"/>
      <c r="AX12" s="112"/>
      <c r="AY12" s="112" t="s">
        <v>411</v>
      </c>
      <c r="AZ12" s="112"/>
      <c r="BA12" s="112"/>
      <c r="BB12" s="112" t="s">
        <v>415</v>
      </c>
      <c r="BC12" s="112"/>
      <c r="BD12" s="112"/>
      <c r="BE12" s="112" t="s">
        <v>419</v>
      </c>
      <c r="BF12" s="112"/>
      <c r="BG12" s="112"/>
      <c r="BH12" s="112" t="s">
        <v>423</v>
      </c>
      <c r="BI12" s="112"/>
      <c r="BJ12" s="112"/>
      <c r="BK12" s="112" t="s">
        <v>427</v>
      </c>
      <c r="BL12" s="112"/>
      <c r="BM12" s="112"/>
      <c r="BN12" s="112" t="s">
        <v>431</v>
      </c>
      <c r="BO12" s="112"/>
      <c r="BP12" s="112"/>
      <c r="BQ12" s="112" t="s">
        <v>435</v>
      </c>
      <c r="BR12" s="112"/>
      <c r="BS12" s="112"/>
      <c r="BT12" s="112" t="s">
        <v>439</v>
      </c>
      <c r="BU12" s="112"/>
      <c r="BV12" s="112"/>
      <c r="BW12" s="112" t="s">
        <v>443</v>
      </c>
      <c r="BX12" s="112"/>
      <c r="BY12" s="112"/>
      <c r="BZ12" s="112" t="s">
        <v>447</v>
      </c>
      <c r="CA12" s="112"/>
      <c r="CB12" s="112"/>
      <c r="CC12" s="112" t="s">
        <v>451</v>
      </c>
      <c r="CD12" s="112"/>
      <c r="CE12" s="112"/>
      <c r="CF12" s="112" t="s">
        <v>455</v>
      </c>
      <c r="CG12" s="112"/>
      <c r="CH12" s="112"/>
      <c r="CI12" s="112" t="s">
        <v>459</v>
      </c>
      <c r="CJ12" s="112"/>
      <c r="CK12" s="112"/>
      <c r="CL12" s="112" t="s">
        <v>463</v>
      </c>
      <c r="CM12" s="112"/>
      <c r="CN12" s="112"/>
      <c r="CO12" s="112" t="s">
        <v>467</v>
      </c>
      <c r="CP12" s="112"/>
      <c r="CQ12" s="112"/>
      <c r="CR12" s="112" t="s">
        <v>471</v>
      </c>
      <c r="CS12" s="112"/>
      <c r="CT12" s="112"/>
      <c r="CU12" s="112" t="s">
        <v>474</v>
      </c>
      <c r="CV12" s="112"/>
      <c r="CW12" s="112"/>
      <c r="CX12" s="112" t="s">
        <v>478</v>
      </c>
      <c r="CY12" s="112"/>
      <c r="CZ12" s="112"/>
      <c r="DA12" s="112" t="s">
        <v>482</v>
      </c>
      <c r="DB12" s="112"/>
      <c r="DC12" s="112"/>
      <c r="DD12" s="112" t="s">
        <v>486</v>
      </c>
      <c r="DE12" s="112"/>
      <c r="DF12" s="112"/>
      <c r="DG12" s="112" t="s">
        <v>490</v>
      </c>
      <c r="DH12" s="112"/>
      <c r="DI12" s="112"/>
      <c r="DJ12" s="112" t="s">
        <v>494</v>
      </c>
      <c r="DK12" s="112"/>
      <c r="DL12" s="112"/>
      <c r="DM12" s="130" t="s">
        <v>498</v>
      </c>
      <c r="DN12" s="130"/>
      <c r="DO12" s="130"/>
      <c r="DP12" s="130" t="s">
        <v>502</v>
      </c>
      <c r="DQ12" s="130"/>
      <c r="DR12" s="130"/>
      <c r="DS12" s="112" t="s">
        <v>506</v>
      </c>
      <c r="DT12" s="112"/>
      <c r="DU12" s="112"/>
      <c r="DV12" s="112" t="s">
        <v>510</v>
      </c>
      <c r="DW12" s="112"/>
      <c r="DX12" s="112"/>
      <c r="DY12" s="112" t="s">
        <v>513</v>
      </c>
      <c r="DZ12" s="112"/>
      <c r="EA12" s="112"/>
      <c r="EB12" s="112" t="s">
        <v>517</v>
      </c>
      <c r="EC12" s="112"/>
      <c r="ED12" s="112"/>
      <c r="EE12" s="112" t="s">
        <v>971</v>
      </c>
      <c r="EF12" s="112"/>
      <c r="EG12" s="112"/>
      <c r="EH12" s="112" t="s">
        <v>524</v>
      </c>
      <c r="EI12" s="112"/>
      <c r="EJ12" s="112"/>
      <c r="EK12" s="112" t="s">
        <v>528</v>
      </c>
      <c r="EL12" s="112"/>
      <c r="EM12" s="112"/>
      <c r="EN12" s="112" t="s">
        <v>532</v>
      </c>
      <c r="EO12" s="112"/>
      <c r="EP12" s="112"/>
      <c r="EQ12" s="112" t="s">
        <v>536</v>
      </c>
      <c r="ER12" s="112"/>
      <c r="ES12" s="112"/>
      <c r="ET12" s="112" t="s">
        <v>540</v>
      </c>
      <c r="EU12" s="112"/>
      <c r="EV12" s="112"/>
      <c r="EW12" s="112" t="s">
        <v>544</v>
      </c>
      <c r="EX12" s="112"/>
      <c r="EY12" s="112"/>
      <c r="EZ12" s="112" t="s">
        <v>546</v>
      </c>
      <c r="FA12" s="112"/>
      <c r="FB12" s="112"/>
      <c r="FC12" s="112" t="s">
        <v>548</v>
      </c>
      <c r="FD12" s="112"/>
      <c r="FE12" s="112"/>
      <c r="FF12" s="112" t="s">
        <v>552</v>
      </c>
      <c r="FG12" s="112"/>
      <c r="FH12" s="112"/>
      <c r="FI12" s="112" t="s">
        <v>555</v>
      </c>
      <c r="FJ12" s="112"/>
      <c r="FK12" s="112"/>
      <c r="FL12" s="112" t="s">
        <v>558</v>
      </c>
      <c r="FM12" s="112"/>
      <c r="FN12" s="112"/>
      <c r="FO12" s="112" t="s">
        <v>561</v>
      </c>
      <c r="FP12" s="112"/>
      <c r="FQ12" s="112"/>
      <c r="FR12" s="112" t="s">
        <v>565</v>
      </c>
      <c r="FS12" s="112"/>
      <c r="FT12" s="112"/>
      <c r="FU12" s="112" t="s">
        <v>569</v>
      </c>
      <c r="FV12" s="112"/>
      <c r="FW12" s="112"/>
      <c r="FX12" s="112" t="s">
        <v>573</v>
      </c>
      <c r="FY12" s="112"/>
      <c r="FZ12" s="112"/>
      <c r="GA12" s="112" t="s">
        <v>577</v>
      </c>
      <c r="GB12" s="112"/>
      <c r="GC12" s="112"/>
      <c r="GD12" s="112" t="s">
        <v>580</v>
      </c>
      <c r="GE12" s="112"/>
      <c r="GF12" s="112"/>
      <c r="GG12" s="112" t="s">
        <v>583</v>
      </c>
      <c r="GH12" s="112"/>
      <c r="GI12" s="112"/>
      <c r="GJ12" s="112" t="s">
        <v>585</v>
      </c>
      <c r="GK12" s="112"/>
      <c r="GL12" s="112"/>
      <c r="GM12" s="112" t="s">
        <v>589</v>
      </c>
      <c r="GN12" s="112"/>
      <c r="GO12" s="112"/>
      <c r="GP12" s="112" t="s">
        <v>590</v>
      </c>
      <c r="GQ12" s="112"/>
      <c r="GR12" s="112"/>
      <c r="GS12" s="112" t="s">
        <v>594</v>
      </c>
      <c r="GT12" s="112"/>
      <c r="GU12" s="112"/>
      <c r="GV12" s="112" t="s">
        <v>596</v>
      </c>
      <c r="GW12" s="112"/>
      <c r="GX12" s="112"/>
      <c r="GY12" s="112" t="s">
        <v>600</v>
      </c>
      <c r="GZ12" s="112"/>
      <c r="HA12" s="112"/>
      <c r="HB12" s="112" t="s">
        <v>604</v>
      </c>
      <c r="HC12" s="112"/>
      <c r="HD12" s="112"/>
      <c r="HE12" s="112" t="s">
        <v>608</v>
      </c>
      <c r="HF12" s="112"/>
      <c r="HG12" s="112"/>
      <c r="HH12" s="112" t="s">
        <v>612</v>
      </c>
      <c r="HI12" s="112"/>
      <c r="HJ12" s="112"/>
      <c r="HK12" s="112" t="s">
        <v>616</v>
      </c>
      <c r="HL12" s="112"/>
      <c r="HM12" s="112"/>
      <c r="HN12" s="112" t="s">
        <v>619</v>
      </c>
      <c r="HO12" s="112"/>
      <c r="HP12" s="112"/>
      <c r="HQ12" s="112" t="s">
        <v>623</v>
      </c>
      <c r="HR12" s="112"/>
      <c r="HS12" s="112"/>
    </row>
    <row r="13" spans="1:227" ht="124.5" customHeight="1" x14ac:dyDescent="0.3">
      <c r="A13" s="146"/>
      <c r="B13" s="147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6" x14ac:dyDescent="0.3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3">
      <c r="A39" s="142" t="s">
        <v>322</v>
      </c>
      <c r="B39" s="14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3">
      <c r="A40" s="144" t="s">
        <v>3153</v>
      </c>
      <c r="B40" s="145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3">
      <c r="B41" s="12"/>
      <c r="C41" s="13"/>
      <c r="AI41" s="12"/>
    </row>
    <row r="42" spans="1:692" x14ac:dyDescent="0.3">
      <c r="B42" s="12" t="s">
        <v>3121</v>
      </c>
      <c r="AI42" s="12"/>
    </row>
    <row r="43" spans="1:692" x14ac:dyDescent="0.3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3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3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3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3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3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3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3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3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3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3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3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3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3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3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39"/>
  <sheetViews>
    <sheetView tabSelected="1" topLeftCell="A4" workbookViewId="0">
      <selection activeCell="GP14" sqref="GP14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692" ht="15.6" x14ac:dyDescent="0.3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92" ht="15.6" x14ac:dyDescent="0.3">
      <c r="A2" s="8" t="s">
        <v>3158</v>
      </c>
      <c r="B2" s="7"/>
      <c r="C2" s="7" t="s">
        <v>3176</v>
      </c>
      <c r="D2" s="7"/>
      <c r="E2" s="7"/>
      <c r="F2" s="7"/>
      <c r="G2" s="7" t="s">
        <v>3175</v>
      </c>
      <c r="H2" s="7"/>
      <c r="I2" s="7"/>
      <c r="J2" s="16"/>
      <c r="K2" s="16"/>
      <c r="L2" s="17"/>
      <c r="M2" s="7"/>
      <c r="N2" s="7"/>
      <c r="O2" s="7" t="s">
        <v>3174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692" ht="15.75" customHeight="1" x14ac:dyDescent="0.3">
      <c r="A4" s="146" t="s">
        <v>0</v>
      </c>
      <c r="B4" s="146" t="s">
        <v>321</v>
      </c>
      <c r="C4" s="148" t="s">
        <v>972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49"/>
      <c r="BH4" s="122" t="s">
        <v>974</v>
      </c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 t="s">
        <v>974</v>
      </c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33" t="s">
        <v>984</v>
      </c>
      <c r="DQ4" s="166"/>
      <c r="DR4" s="166"/>
      <c r="DS4" s="166"/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7"/>
      <c r="EQ4" s="132" t="s">
        <v>985</v>
      </c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19" t="s">
        <v>985</v>
      </c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 t="s">
        <v>985</v>
      </c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 t="s">
        <v>985</v>
      </c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1"/>
      <c r="HT4" s="122" t="s">
        <v>985</v>
      </c>
      <c r="HU4" s="123"/>
      <c r="HV4" s="123"/>
      <c r="HW4" s="123"/>
      <c r="HX4" s="123"/>
      <c r="HY4" s="123"/>
      <c r="HZ4" s="123"/>
      <c r="IA4" s="123"/>
      <c r="IB4" s="123"/>
      <c r="IC4" s="123"/>
      <c r="ID4" s="123"/>
      <c r="IE4" s="123"/>
      <c r="IF4" s="123"/>
      <c r="IG4" s="123"/>
      <c r="IH4" s="123"/>
      <c r="II4" s="123"/>
      <c r="IJ4" s="123"/>
      <c r="IK4" s="123"/>
      <c r="IL4" s="123"/>
      <c r="IM4" s="123"/>
      <c r="IN4" s="123"/>
      <c r="IO4" s="123"/>
      <c r="IP4" s="123"/>
      <c r="IQ4" s="123"/>
      <c r="IR4" s="123"/>
      <c r="IS4" s="123"/>
      <c r="IT4" s="123"/>
      <c r="IU4" s="123"/>
      <c r="IV4" s="123"/>
      <c r="IW4" s="123"/>
      <c r="IX4" s="135" t="s">
        <v>989</v>
      </c>
      <c r="IY4" s="172"/>
      <c r="IZ4" s="172"/>
      <c r="JA4" s="172"/>
      <c r="JB4" s="172"/>
      <c r="JC4" s="172"/>
      <c r="JD4" s="172"/>
      <c r="JE4" s="172"/>
      <c r="JF4" s="172"/>
      <c r="JG4" s="172"/>
      <c r="JH4" s="172"/>
      <c r="JI4" s="172"/>
      <c r="JJ4" s="172"/>
      <c r="JK4" s="172"/>
      <c r="JL4" s="172"/>
      <c r="JM4" s="172"/>
      <c r="JN4" s="172"/>
      <c r="JO4" s="172"/>
      <c r="JP4" s="172"/>
      <c r="JQ4" s="172"/>
      <c r="JR4" s="172"/>
      <c r="JS4" s="172"/>
      <c r="JT4" s="172"/>
      <c r="JU4" s="172"/>
      <c r="JV4" s="172"/>
      <c r="JW4" s="172"/>
      <c r="JX4" s="172"/>
      <c r="JY4" s="172"/>
      <c r="JZ4" s="172"/>
      <c r="KA4" s="172"/>
      <c r="KB4" s="172"/>
      <c r="KC4" s="172"/>
      <c r="KD4" s="172"/>
      <c r="KE4" s="172"/>
      <c r="KF4" s="172"/>
      <c r="KG4" s="172"/>
      <c r="KH4" s="172"/>
      <c r="KI4" s="172"/>
      <c r="KJ4" s="172"/>
      <c r="KK4" s="172"/>
      <c r="KL4" s="172"/>
      <c r="KM4" s="172"/>
      <c r="KN4" s="172"/>
      <c r="KO4" s="172"/>
      <c r="KP4" s="172"/>
      <c r="KQ4" s="172"/>
      <c r="KR4" s="172"/>
      <c r="KS4" s="172"/>
      <c r="KT4" s="172"/>
      <c r="KU4" s="172"/>
      <c r="KV4" s="172"/>
      <c r="KW4" s="172"/>
      <c r="KX4" s="172"/>
      <c r="KY4" s="172"/>
      <c r="KZ4" s="172"/>
      <c r="LA4" s="172"/>
      <c r="LB4" s="172"/>
      <c r="LC4" s="172"/>
      <c r="LD4" s="172"/>
      <c r="LE4" s="173"/>
    </row>
    <row r="5" spans="1:692" ht="15.75" customHeight="1" x14ac:dyDescent="0.3">
      <c r="A5" s="146"/>
      <c r="B5" s="146"/>
      <c r="C5" s="140" t="s">
        <v>973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39" t="s">
        <v>975</v>
      </c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1"/>
      <c r="CU5" s="162" t="s">
        <v>983</v>
      </c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4"/>
      <c r="DP5" s="127" t="s">
        <v>48</v>
      </c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9"/>
      <c r="EQ5" s="138" t="s">
        <v>986</v>
      </c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16" t="s">
        <v>979</v>
      </c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 t="s">
        <v>987</v>
      </c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 t="s">
        <v>988</v>
      </c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8"/>
      <c r="HT5" s="116" t="s">
        <v>59</v>
      </c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62" t="s">
        <v>981</v>
      </c>
      <c r="IY5" s="163"/>
      <c r="IZ5" s="163"/>
      <c r="JA5" s="163"/>
      <c r="JB5" s="163"/>
      <c r="JC5" s="163"/>
      <c r="JD5" s="163"/>
      <c r="JE5" s="163"/>
      <c r="JF5" s="163"/>
      <c r="JG5" s="163"/>
      <c r="JH5" s="163"/>
      <c r="JI5" s="163"/>
      <c r="JJ5" s="163"/>
      <c r="JK5" s="163"/>
      <c r="JL5" s="163"/>
      <c r="JM5" s="163"/>
      <c r="JN5" s="163"/>
      <c r="JO5" s="163"/>
      <c r="JP5" s="163"/>
      <c r="JQ5" s="163"/>
      <c r="JR5" s="163"/>
      <c r="JS5" s="163"/>
      <c r="JT5" s="163"/>
      <c r="JU5" s="163"/>
      <c r="JV5" s="163"/>
      <c r="JW5" s="163"/>
      <c r="JX5" s="163"/>
      <c r="JY5" s="163"/>
      <c r="JZ5" s="163"/>
      <c r="KA5" s="163"/>
      <c r="KB5" s="163"/>
      <c r="KC5" s="163"/>
      <c r="KD5" s="163"/>
      <c r="KE5" s="163"/>
      <c r="KF5" s="163"/>
      <c r="KG5" s="163"/>
      <c r="KH5" s="163"/>
      <c r="KI5" s="163"/>
      <c r="KJ5" s="163"/>
      <c r="KK5" s="163"/>
      <c r="KL5" s="163"/>
      <c r="KM5" s="163"/>
      <c r="KN5" s="163"/>
      <c r="KO5" s="163"/>
      <c r="KP5" s="163"/>
      <c r="KQ5" s="163"/>
      <c r="KR5" s="163"/>
      <c r="KS5" s="163"/>
      <c r="KT5" s="163"/>
      <c r="KU5" s="163"/>
      <c r="KV5" s="163"/>
      <c r="KW5" s="163"/>
      <c r="KX5" s="163"/>
      <c r="KY5" s="163"/>
      <c r="KZ5" s="163"/>
      <c r="LA5" s="163"/>
      <c r="LB5" s="163"/>
      <c r="LC5" s="163"/>
      <c r="LD5" s="163"/>
      <c r="LE5" s="164"/>
    </row>
    <row r="6" spans="1:692" ht="0.75" customHeight="1" x14ac:dyDescent="0.3">
      <c r="A6" s="146"/>
      <c r="B6" s="146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692" ht="15.6" hidden="1" x14ac:dyDescent="0.3">
      <c r="A7" s="146"/>
      <c r="B7" s="146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692" ht="15.6" hidden="1" x14ac:dyDescent="0.3">
      <c r="A8" s="146"/>
      <c r="B8" s="146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692" ht="15.6" hidden="1" x14ac:dyDescent="0.3">
      <c r="A9" s="146"/>
      <c r="B9" s="146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692" ht="15.6" hidden="1" x14ac:dyDescent="0.3">
      <c r="A10" s="146"/>
      <c r="B10" s="146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692" ht="15.6" x14ac:dyDescent="0.3">
      <c r="A11" s="146"/>
      <c r="B11" s="146"/>
      <c r="C11" s="141" t="s">
        <v>61</v>
      </c>
      <c r="D11" s="125" t="s">
        <v>2</v>
      </c>
      <c r="E11" s="125" t="s">
        <v>3</v>
      </c>
      <c r="F11" s="125" t="s">
        <v>62</v>
      </c>
      <c r="G11" s="125" t="s">
        <v>4</v>
      </c>
      <c r="H11" s="125" t="s">
        <v>5</v>
      </c>
      <c r="I11" s="125" t="s">
        <v>63</v>
      </c>
      <c r="J11" s="125" t="s">
        <v>6</v>
      </c>
      <c r="K11" s="125" t="s">
        <v>7</v>
      </c>
      <c r="L11" s="125" t="s">
        <v>64</v>
      </c>
      <c r="M11" s="125" t="s">
        <v>6</v>
      </c>
      <c r="N11" s="125" t="s">
        <v>7</v>
      </c>
      <c r="O11" s="125" t="s">
        <v>65</v>
      </c>
      <c r="P11" s="125" t="s">
        <v>8</v>
      </c>
      <c r="Q11" s="125" t="s">
        <v>1</v>
      </c>
      <c r="R11" s="125" t="s">
        <v>66</v>
      </c>
      <c r="S11" s="125" t="s">
        <v>3</v>
      </c>
      <c r="T11" s="125" t="s">
        <v>9</v>
      </c>
      <c r="U11" s="125" t="s">
        <v>67</v>
      </c>
      <c r="V11" s="125" t="s">
        <v>3</v>
      </c>
      <c r="W11" s="125" t="s">
        <v>9</v>
      </c>
      <c r="X11" s="134" t="s">
        <v>68</v>
      </c>
      <c r="Y11" s="140" t="s">
        <v>7</v>
      </c>
      <c r="Z11" s="141" t="s">
        <v>10</v>
      </c>
      <c r="AA11" s="125" t="s">
        <v>69</v>
      </c>
      <c r="AB11" s="125" t="s">
        <v>11</v>
      </c>
      <c r="AC11" s="125" t="s">
        <v>12</v>
      </c>
      <c r="AD11" s="125" t="s">
        <v>70</v>
      </c>
      <c r="AE11" s="125" t="s">
        <v>1</v>
      </c>
      <c r="AF11" s="125" t="s">
        <v>2</v>
      </c>
      <c r="AG11" s="125" t="s">
        <v>71</v>
      </c>
      <c r="AH11" s="125" t="s">
        <v>9</v>
      </c>
      <c r="AI11" s="125" t="s">
        <v>4</v>
      </c>
      <c r="AJ11" s="134" t="s">
        <v>72</v>
      </c>
      <c r="AK11" s="140"/>
      <c r="AL11" s="140"/>
      <c r="AM11" s="134" t="s">
        <v>73</v>
      </c>
      <c r="AN11" s="140"/>
      <c r="AO11" s="140"/>
      <c r="AP11" s="134" t="s">
        <v>74</v>
      </c>
      <c r="AQ11" s="140"/>
      <c r="AR11" s="140"/>
      <c r="AS11" s="134" t="s">
        <v>75</v>
      </c>
      <c r="AT11" s="140"/>
      <c r="AU11" s="140"/>
      <c r="AV11" s="134" t="s">
        <v>76</v>
      </c>
      <c r="AW11" s="140"/>
      <c r="AX11" s="140"/>
      <c r="AY11" s="134" t="s">
        <v>77</v>
      </c>
      <c r="AZ11" s="140"/>
      <c r="BA11" s="140"/>
      <c r="BB11" s="134" t="s">
        <v>78</v>
      </c>
      <c r="BC11" s="140"/>
      <c r="BD11" s="140"/>
      <c r="BE11" s="134" t="s">
        <v>79</v>
      </c>
      <c r="BF11" s="140"/>
      <c r="BG11" s="140"/>
      <c r="BH11" s="153" t="s">
        <v>85</v>
      </c>
      <c r="BI11" s="153"/>
      <c r="BJ11" s="153"/>
      <c r="BK11" s="138" t="s">
        <v>2</v>
      </c>
      <c r="BL11" s="138"/>
      <c r="BM11" s="138"/>
      <c r="BN11" s="138" t="s">
        <v>86</v>
      </c>
      <c r="BO11" s="138"/>
      <c r="BP11" s="138"/>
      <c r="BQ11" s="138" t="s">
        <v>9</v>
      </c>
      <c r="BR11" s="138"/>
      <c r="BS11" s="138"/>
      <c r="BT11" s="138" t="s">
        <v>4</v>
      </c>
      <c r="BU11" s="138"/>
      <c r="BV11" s="138"/>
      <c r="BW11" s="138" t="s">
        <v>5</v>
      </c>
      <c r="BX11" s="138"/>
      <c r="BY11" s="138"/>
      <c r="BZ11" s="115" t="s">
        <v>13</v>
      </c>
      <c r="CA11" s="115"/>
      <c r="CB11" s="115"/>
      <c r="CC11" s="138" t="s">
        <v>6</v>
      </c>
      <c r="CD11" s="138"/>
      <c r="CE11" s="138"/>
      <c r="CF11" s="138" t="s">
        <v>7</v>
      </c>
      <c r="CG11" s="138"/>
      <c r="CH11" s="138"/>
      <c r="CI11" s="138" t="s">
        <v>10</v>
      </c>
      <c r="CJ11" s="138"/>
      <c r="CK11" s="138"/>
      <c r="CL11" s="138" t="s">
        <v>87</v>
      </c>
      <c r="CM11" s="138"/>
      <c r="CN11" s="138"/>
      <c r="CO11" s="138" t="s">
        <v>11</v>
      </c>
      <c r="CP11" s="138"/>
      <c r="CQ11" s="138"/>
      <c r="CR11" s="154" t="s">
        <v>12</v>
      </c>
      <c r="CS11" s="154"/>
      <c r="CT11" s="154"/>
      <c r="CU11" s="154" t="s">
        <v>88</v>
      </c>
      <c r="CV11" s="154"/>
      <c r="CW11" s="154"/>
      <c r="CX11" s="138" t="s">
        <v>89</v>
      </c>
      <c r="CY11" s="138"/>
      <c r="CZ11" s="138"/>
      <c r="DA11" s="138" t="s">
        <v>90</v>
      </c>
      <c r="DB11" s="138"/>
      <c r="DC11" s="138"/>
      <c r="DD11" s="115" t="s">
        <v>91</v>
      </c>
      <c r="DE11" s="115"/>
      <c r="DF11" s="115"/>
      <c r="DG11" s="138" t="s">
        <v>92</v>
      </c>
      <c r="DH11" s="138"/>
      <c r="DI11" s="138"/>
      <c r="DJ11" s="138" t="s">
        <v>93</v>
      </c>
      <c r="DK11" s="138"/>
      <c r="DL11" s="138"/>
      <c r="DM11" s="138" t="s">
        <v>94</v>
      </c>
      <c r="DN11" s="138"/>
      <c r="DO11" s="138"/>
      <c r="DP11" s="171" t="s">
        <v>990</v>
      </c>
      <c r="DQ11" s="171"/>
      <c r="DR11" s="171"/>
      <c r="DS11" s="115" t="s">
        <v>991</v>
      </c>
      <c r="DT11" s="115"/>
      <c r="DU11" s="115"/>
      <c r="DV11" s="115" t="s">
        <v>992</v>
      </c>
      <c r="DW11" s="115"/>
      <c r="DX11" s="115"/>
      <c r="DY11" s="115" t="s">
        <v>993</v>
      </c>
      <c r="DZ11" s="115"/>
      <c r="EA11" s="115"/>
      <c r="EB11" s="115" t="s">
        <v>994</v>
      </c>
      <c r="EC11" s="115"/>
      <c r="ED11" s="115"/>
      <c r="EE11" s="115" t="s">
        <v>995</v>
      </c>
      <c r="EF11" s="115"/>
      <c r="EG11" s="115"/>
      <c r="EH11" s="115" t="s">
        <v>996</v>
      </c>
      <c r="EI11" s="115"/>
      <c r="EJ11" s="115"/>
      <c r="EK11" s="115" t="s">
        <v>997</v>
      </c>
      <c r="EL11" s="115"/>
      <c r="EM11" s="115"/>
      <c r="EN11" s="115" t="s">
        <v>998</v>
      </c>
      <c r="EO11" s="115"/>
      <c r="EP11" s="115"/>
      <c r="EQ11" s="170" t="s">
        <v>80</v>
      </c>
      <c r="ER11" s="170"/>
      <c r="ES11" s="170"/>
      <c r="ET11" s="115" t="s">
        <v>81</v>
      </c>
      <c r="EU11" s="115"/>
      <c r="EV11" s="115"/>
      <c r="EW11" s="115" t="s">
        <v>82</v>
      </c>
      <c r="EX11" s="115"/>
      <c r="EY11" s="115"/>
      <c r="EZ11" s="115" t="s">
        <v>83</v>
      </c>
      <c r="FA11" s="115"/>
      <c r="FB11" s="115"/>
      <c r="FC11" s="115" t="s">
        <v>84</v>
      </c>
      <c r="FD11" s="115"/>
      <c r="FE11" s="115"/>
      <c r="FF11" s="115" t="s">
        <v>95</v>
      </c>
      <c r="FG11" s="115"/>
      <c r="FH11" s="115"/>
      <c r="FI11" s="115" t="s">
        <v>96</v>
      </c>
      <c r="FJ11" s="115"/>
      <c r="FK11" s="115"/>
      <c r="FL11" s="115" t="s">
        <v>97</v>
      </c>
      <c r="FM11" s="115"/>
      <c r="FN11" s="115"/>
      <c r="FO11" s="115" t="s">
        <v>98</v>
      </c>
      <c r="FP11" s="115"/>
      <c r="FQ11" s="115"/>
      <c r="FR11" s="115" t="s">
        <v>999</v>
      </c>
      <c r="FS11" s="115"/>
      <c r="FT11" s="115"/>
      <c r="FU11" s="115" t="s">
        <v>1000</v>
      </c>
      <c r="FV11" s="115"/>
      <c r="FW11" s="115"/>
      <c r="FX11" s="115" t="s">
        <v>1001</v>
      </c>
      <c r="FY11" s="115"/>
      <c r="FZ11" s="115"/>
      <c r="GA11" s="115" t="s">
        <v>1002</v>
      </c>
      <c r="GB11" s="115"/>
      <c r="GC11" s="115"/>
      <c r="GD11" s="115" t="s">
        <v>1003</v>
      </c>
      <c r="GE11" s="115"/>
      <c r="GF11" s="115"/>
      <c r="GG11" s="115" t="s">
        <v>1004</v>
      </c>
      <c r="GH11" s="115"/>
      <c r="GI11" s="115"/>
      <c r="GJ11" s="115" t="s">
        <v>1005</v>
      </c>
      <c r="GK11" s="115"/>
      <c r="GL11" s="115"/>
      <c r="GM11" s="115" t="s">
        <v>1006</v>
      </c>
      <c r="GN11" s="115"/>
      <c r="GO11" s="115"/>
      <c r="GP11" s="115" t="s">
        <v>1007</v>
      </c>
      <c r="GQ11" s="115"/>
      <c r="GR11" s="115"/>
      <c r="GS11" s="115" t="s">
        <v>1008</v>
      </c>
      <c r="GT11" s="115"/>
      <c r="GU11" s="115"/>
      <c r="GV11" s="115" t="s">
        <v>1009</v>
      </c>
      <c r="GW11" s="115"/>
      <c r="GX11" s="115"/>
      <c r="GY11" s="115" t="s">
        <v>1010</v>
      </c>
      <c r="GZ11" s="115"/>
      <c r="HA11" s="115"/>
      <c r="HB11" s="115" t="s">
        <v>1011</v>
      </c>
      <c r="HC11" s="115"/>
      <c r="HD11" s="115"/>
      <c r="HE11" s="115" t="s">
        <v>1012</v>
      </c>
      <c r="HF11" s="115"/>
      <c r="HG11" s="115"/>
      <c r="HH11" s="115" t="s">
        <v>1013</v>
      </c>
      <c r="HI11" s="115"/>
      <c r="HJ11" s="115"/>
      <c r="HK11" s="115" t="s">
        <v>1014</v>
      </c>
      <c r="HL11" s="115"/>
      <c r="HM11" s="115"/>
      <c r="HN11" s="115" t="s">
        <v>1015</v>
      </c>
      <c r="HO11" s="115"/>
      <c r="HP11" s="115"/>
      <c r="HQ11" s="115" t="s">
        <v>1016</v>
      </c>
      <c r="HR11" s="115"/>
      <c r="HS11" s="115"/>
      <c r="HT11" s="115" t="s">
        <v>1017</v>
      </c>
      <c r="HU11" s="115"/>
      <c r="HV11" s="115"/>
      <c r="HW11" s="115" t="s">
        <v>1018</v>
      </c>
      <c r="HX11" s="115"/>
      <c r="HY11" s="115"/>
      <c r="HZ11" s="115" t="s">
        <v>1019</v>
      </c>
      <c r="IA11" s="115"/>
      <c r="IB11" s="115"/>
      <c r="IC11" s="115" t="s">
        <v>1020</v>
      </c>
      <c r="ID11" s="115"/>
      <c r="IE11" s="115"/>
      <c r="IF11" s="115" t="s">
        <v>1021</v>
      </c>
      <c r="IG11" s="115"/>
      <c r="IH11" s="115"/>
      <c r="II11" s="115" t="s">
        <v>1022</v>
      </c>
      <c r="IJ11" s="115"/>
      <c r="IK11" s="115"/>
      <c r="IL11" s="115" t="s">
        <v>1023</v>
      </c>
      <c r="IM11" s="115"/>
      <c r="IN11" s="115"/>
      <c r="IO11" s="115" t="s">
        <v>1024</v>
      </c>
      <c r="IP11" s="115"/>
      <c r="IQ11" s="115"/>
      <c r="IR11" s="115" t="s">
        <v>1025</v>
      </c>
      <c r="IS11" s="115"/>
      <c r="IT11" s="115"/>
      <c r="IU11" s="115" t="s">
        <v>1026</v>
      </c>
      <c r="IV11" s="115"/>
      <c r="IW11" s="115"/>
      <c r="IX11" s="155" t="s">
        <v>1027</v>
      </c>
      <c r="IY11" s="155"/>
      <c r="IZ11" s="155"/>
      <c r="JA11" s="115" t="s">
        <v>1028</v>
      </c>
      <c r="JB11" s="115"/>
      <c r="JC11" s="115"/>
      <c r="JD11" s="115" t="s">
        <v>1029</v>
      </c>
      <c r="JE11" s="115"/>
      <c r="JF11" s="115"/>
      <c r="JG11" s="115" t="s">
        <v>1030</v>
      </c>
      <c r="JH11" s="115"/>
      <c r="JI11" s="115"/>
      <c r="JJ11" s="115" t="s">
        <v>1031</v>
      </c>
      <c r="JK11" s="115"/>
      <c r="JL11" s="115"/>
      <c r="JM11" s="115" t="s">
        <v>1032</v>
      </c>
      <c r="JN11" s="115"/>
      <c r="JO11" s="115"/>
      <c r="JP11" s="115" t="s">
        <v>1033</v>
      </c>
      <c r="JQ11" s="115"/>
      <c r="JR11" s="115"/>
      <c r="JS11" s="115" t="s">
        <v>1034</v>
      </c>
      <c r="JT11" s="115"/>
      <c r="JU11" s="115"/>
      <c r="JV11" s="115" t="s">
        <v>1035</v>
      </c>
      <c r="JW11" s="115"/>
      <c r="JX11" s="115"/>
      <c r="JY11" s="115" t="s">
        <v>1036</v>
      </c>
      <c r="JZ11" s="115"/>
      <c r="KA11" s="115"/>
      <c r="KB11" s="115" t="s">
        <v>1037</v>
      </c>
      <c r="KC11" s="115"/>
      <c r="KD11" s="115"/>
      <c r="KE11" s="115" t="s">
        <v>1038</v>
      </c>
      <c r="KF11" s="115"/>
      <c r="KG11" s="115"/>
      <c r="KH11" s="115" t="s">
        <v>1039</v>
      </c>
      <c r="KI11" s="115"/>
      <c r="KJ11" s="115"/>
      <c r="KK11" s="115" t="s">
        <v>1040</v>
      </c>
      <c r="KL11" s="115"/>
      <c r="KM11" s="115"/>
      <c r="KN11" s="115" t="s">
        <v>1041</v>
      </c>
      <c r="KO11" s="115"/>
      <c r="KP11" s="115"/>
      <c r="KQ11" s="115" t="s">
        <v>1042</v>
      </c>
      <c r="KR11" s="115"/>
      <c r="KS11" s="115"/>
      <c r="KT11" s="115" t="s">
        <v>1043</v>
      </c>
      <c r="KU11" s="115"/>
      <c r="KV11" s="115"/>
      <c r="KW11" s="115" t="s">
        <v>1044</v>
      </c>
      <c r="KX11" s="115"/>
      <c r="KY11" s="115"/>
      <c r="KZ11" s="115" t="s">
        <v>1045</v>
      </c>
      <c r="LA11" s="115"/>
      <c r="LB11" s="115"/>
      <c r="LC11" s="115" t="s">
        <v>1046</v>
      </c>
      <c r="LD11" s="115"/>
      <c r="LE11" s="115"/>
    </row>
    <row r="12" spans="1:692" ht="195" customHeight="1" x14ac:dyDescent="0.3">
      <c r="A12" s="146"/>
      <c r="B12" s="147"/>
      <c r="C12" s="112" t="s">
        <v>627</v>
      </c>
      <c r="D12" s="112"/>
      <c r="E12" s="112"/>
      <c r="F12" s="112" t="s">
        <v>631</v>
      </c>
      <c r="G12" s="112"/>
      <c r="H12" s="112"/>
      <c r="I12" s="112" t="s">
        <v>635</v>
      </c>
      <c r="J12" s="112"/>
      <c r="K12" s="112"/>
      <c r="L12" s="112" t="s">
        <v>639</v>
      </c>
      <c r="M12" s="112"/>
      <c r="N12" s="112"/>
      <c r="O12" s="112" t="s">
        <v>643</v>
      </c>
      <c r="P12" s="112"/>
      <c r="Q12" s="112"/>
      <c r="R12" s="112" t="s">
        <v>647</v>
      </c>
      <c r="S12" s="112"/>
      <c r="T12" s="112"/>
      <c r="U12" s="112" t="s">
        <v>650</v>
      </c>
      <c r="V12" s="112"/>
      <c r="W12" s="112"/>
      <c r="X12" s="112" t="s">
        <v>654</v>
      </c>
      <c r="Y12" s="112"/>
      <c r="Z12" s="112"/>
      <c r="AA12" s="112" t="s">
        <v>658</v>
      </c>
      <c r="AB12" s="112"/>
      <c r="AC12" s="112"/>
      <c r="AD12" s="112" t="s">
        <v>662</v>
      </c>
      <c r="AE12" s="112"/>
      <c r="AF12" s="112"/>
      <c r="AG12" s="112" t="s">
        <v>666</v>
      </c>
      <c r="AH12" s="112"/>
      <c r="AI12" s="112"/>
      <c r="AJ12" s="112" t="s">
        <v>669</v>
      </c>
      <c r="AK12" s="112"/>
      <c r="AL12" s="112"/>
      <c r="AM12" s="112" t="s">
        <v>673</v>
      </c>
      <c r="AN12" s="112"/>
      <c r="AO12" s="112"/>
      <c r="AP12" s="112" t="s">
        <v>676</v>
      </c>
      <c r="AQ12" s="112"/>
      <c r="AR12" s="112"/>
      <c r="AS12" s="112" t="s">
        <v>680</v>
      </c>
      <c r="AT12" s="112"/>
      <c r="AU12" s="112"/>
      <c r="AV12" s="112" t="s">
        <v>684</v>
      </c>
      <c r="AW12" s="112"/>
      <c r="AX12" s="112"/>
      <c r="AY12" s="112" t="s">
        <v>688</v>
      </c>
      <c r="AZ12" s="112"/>
      <c r="BA12" s="112"/>
      <c r="BB12" s="112" t="s">
        <v>692</v>
      </c>
      <c r="BC12" s="112"/>
      <c r="BD12" s="112"/>
      <c r="BE12" s="112" t="s">
        <v>696</v>
      </c>
      <c r="BF12" s="112"/>
      <c r="BG12" s="112"/>
      <c r="BH12" s="165" t="s">
        <v>700</v>
      </c>
      <c r="BI12" s="165"/>
      <c r="BJ12" s="165"/>
      <c r="BK12" s="112" t="s">
        <v>704</v>
      </c>
      <c r="BL12" s="112"/>
      <c r="BM12" s="112"/>
      <c r="BN12" s="112" t="s">
        <v>707</v>
      </c>
      <c r="BO12" s="112"/>
      <c r="BP12" s="112"/>
      <c r="BQ12" s="112" t="s">
        <v>710</v>
      </c>
      <c r="BR12" s="112"/>
      <c r="BS12" s="112"/>
      <c r="BT12" s="112" t="s">
        <v>714</v>
      </c>
      <c r="BU12" s="112"/>
      <c r="BV12" s="112"/>
      <c r="BW12" s="112" t="s">
        <v>717</v>
      </c>
      <c r="BX12" s="112"/>
      <c r="BY12" s="112"/>
      <c r="BZ12" s="112" t="s">
        <v>720</v>
      </c>
      <c r="CA12" s="112"/>
      <c r="CB12" s="112"/>
      <c r="CC12" s="112" t="s">
        <v>721</v>
      </c>
      <c r="CD12" s="112"/>
      <c r="CE12" s="112"/>
      <c r="CF12" s="112" t="s">
        <v>723</v>
      </c>
      <c r="CG12" s="112"/>
      <c r="CH12" s="112"/>
      <c r="CI12" s="112" t="s">
        <v>726</v>
      </c>
      <c r="CJ12" s="112"/>
      <c r="CK12" s="112"/>
      <c r="CL12" s="112" t="s">
        <v>730</v>
      </c>
      <c r="CM12" s="112"/>
      <c r="CN12" s="112"/>
      <c r="CO12" s="112" t="s">
        <v>734</v>
      </c>
      <c r="CP12" s="112"/>
      <c r="CQ12" s="112"/>
      <c r="CR12" s="112" t="s">
        <v>738</v>
      </c>
      <c r="CS12" s="112"/>
      <c r="CT12" s="112"/>
      <c r="CU12" s="112" t="s">
        <v>742</v>
      </c>
      <c r="CV12" s="112"/>
      <c r="CW12" s="112"/>
      <c r="CX12" s="112" t="s">
        <v>746</v>
      </c>
      <c r="CY12" s="112"/>
      <c r="CZ12" s="112"/>
      <c r="DA12" s="112" t="s">
        <v>749</v>
      </c>
      <c r="DB12" s="112"/>
      <c r="DC12" s="112"/>
      <c r="DD12" s="112" t="s">
        <v>753</v>
      </c>
      <c r="DE12" s="112"/>
      <c r="DF12" s="112"/>
      <c r="DG12" s="112" t="s">
        <v>754</v>
      </c>
      <c r="DH12" s="112"/>
      <c r="DI12" s="112"/>
      <c r="DJ12" s="112" t="s">
        <v>758</v>
      </c>
      <c r="DK12" s="112"/>
      <c r="DL12" s="112"/>
      <c r="DM12" s="112" t="s">
        <v>762</v>
      </c>
      <c r="DN12" s="112"/>
      <c r="DO12" s="112"/>
      <c r="DP12" s="156" t="s">
        <v>1337</v>
      </c>
      <c r="DQ12" s="156"/>
      <c r="DR12" s="156"/>
      <c r="DS12" s="112" t="s">
        <v>1341</v>
      </c>
      <c r="DT12" s="112"/>
      <c r="DU12" s="112"/>
      <c r="DV12" s="112" t="s">
        <v>1343</v>
      </c>
      <c r="DW12" s="112"/>
      <c r="DX12" s="112"/>
      <c r="DY12" s="112" t="s">
        <v>1719</v>
      </c>
      <c r="DZ12" s="112"/>
      <c r="EA12" s="112"/>
      <c r="EB12" s="130" t="s">
        <v>1350</v>
      </c>
      <c r="EC12" s="130"/>
      <c r="ED12" s="130"/>
      <c r="EE12" s="130" t="s">
        <v>1351</v>
      </c>
      <c r="EF12" s="130"/>
      <c r="EG12" s="130"/>
      <c r="EH12" s="130" t="s">
        <v>1355</v>
      </c>
      <c r="EI12" s="130"/>
      <c r="EJ12" s="130"/>
      <c r="EK12" s="130" t="s">
        <v>1357</v>
      </c>
      <c r="EL12" s="130"/>
      <c r="EM12" s="130"/>
      <c r="EN12" s="130" t="s">
        <v>1360</v>
      </c>
      <c r="EO12" s="130"/>
      <c r="EP12" s="130"/>
      <c r="EQ12" s="159" t="s">
        <v>766</v>
      </c>
      <c r="ER12" s="159"/>
      <c r="ES12" s="159"/>
      <c r="ET12" s="130" t="s">
        <v>770</v>
      </c>
      <c r="EU12" s="130"/>
      <c r="EV12" s="130"/>
      <c r="EW12" s="130" t="s">
        <v>774</v>
      </c>
      <c r="EX12" s="130"/>
      <c r="EY12" s="130"/>
      <c r="EZ12" s="130" t="s">
        <v>778</v>
      </c>
      <c r="FA12" s="130"/>
      <c r="FB12" s="130"/>
      <c r="FC12" s="130" t="s">
        <v>782</v>
      </c>
      <c r="FD12" s="130"/>
      <c r="FE12" s="130"/>
      <c r="FF12" s="130" t="s">
        <v>786</v>
      </c>
      <c r="FG12" s="130"/>
      <c r="FH12" s="130"/>
      <c r="FI12" s="130" t="s">
        <v>790</v>
      </c>
      <c r="FJ12" s="130"/>
      <c r="FK12" s="130"/>
      <c r="FL12" s="130" t="s">
        <v>791</v>
      </c>
      <c r="FM12" s="130"/>
      <c r="FN12" s="130"/>
      <c r="FO12" s="130" t="s">
        <v>794</v>
      </c>
      <c r="FP12" s="130"/>
      <c r="FQ12" s="130"/>
      <c r="FR12" s="130" t="s">
        <v>1365</v>
      </c>
      <c r="FS12" s="130"/>
      <c r="FT12" s="130"/>
      <c r="FU12" s="130" t="s">
        <v>1367</v>
      </c>
      <c r="FV12" s="130"/>
      <c r="FW12" s="130"/>
      <c r="FX12" s="130" t="s">
        <v>1371</v>
      </c>
      <c r="FY12" s="130"/>
      <c r="FZ12" s="130"/>
      <c r="GA12" s="130" t="s">
        <v>1375</v>
      </c>
      <c r="GB12" s="130"/>
      <c r="GC12" s="130"/>
      <c r="GD12" s="130" t="s">
        <v>1378</v>
      </c>
      <c r="GE12" s="130"/>
      <c r="GF12" s="130"/>
      <c r="GG12" s="130" t="s">
        <v>1382</v>
      </c>
      <c r="GH12" s="130"/>
      <c r="GI12" s="130"/>
      <c r="GJ12" s="130" t="s">
        <v>1386</v>
      </c>
      <c r="GK12" s="130"/>
      <c r="GL12" s="130"/>
      <c r="GM12" s="130" t="s">
        <v>1388</v>
      </c>
      <c r="GN12" s="130"/>
      <c r="GO12" s="130"/>
      <c r="GP12" s="130" t="s">
        <v>1392</v>
      </c>
      <c r="GQ12" s="130"/>
      <c r="GR12" s="130"/>
      <c r="GS12" s="130" t="s">
        <v>1396</v>
      </c>
      <c r="GT12" s="130"/>
      <c r="GU12" s="130"/>
      <c r="GV12" s="130" t="s">
        <v>1400</v>
      </c>
      <c r="GW12" s="130"/>
      <c r="GX12" s="130"/>
      <c r="GY12" s="130" t="s">
        <v>1404</v>
      </c>
      <c r="GZ12" s="130"/>
      <c r="HA12" s="130"/>
      <c r="HB12" s="130" t="s">
        <v>1408</v>
      </c>
      <c r="HC12" s="130"/>
      <c r="HD12" s="130"/>
      <c r="HE12" s="130" t="s">
        <v>1410</v>
      </c>
      <c r="HF12" s="130"/>
      <c r="HG12" s="130"/>
      <c r="HH12" s="130" t="s">
        <v>1414</v>
      </c>
      <c r="HI12" s="130"/>
      <c r="HJ12" s="130"/>
      <c r="HK12" s="130" t="s">
        <v>1416</v>
      </c>
      <c r="HL12" s="130"/>
      <c r="HM12" s="130"/>
      <c r="HN12" s="130" t="s">
        <v>1420</v>
      </c>
      <c r="HO12" s="130"/>
      <c r="HP12" s="130"/>
      <c r="HQ12" s="130" t="s">
        <v>1422</v>
      </c>
      <c r="HR12" s="130"/>
      <c r="HS12" s="130"/>
      <c r="HT12" s="130" t="s">
        <v>1426</v>
      </c>
      <c r="HU12" s="130"/>
      <c r="HV12" s="130"/>
      <c r="HW12" s="130" t="s">
        <v>1430</v>
      </c>
      <c r="HX12" s="130"/>
      <c r="HY12" s="130"/>
      <c r="HZ12" s="130" t="s">
        <v>1432</v>
      </c>
      <c r="IA12" s="130"/>
      <c r="IB12" s="130"/>
      <c r="IC12" s="130" t="s">
        <v>1434</v>
      </c>
      <c r="ID12" s="130"/>
      <c r="IE12" s="130"/>
      <c r="IF12" s="130" t="s">
        <v>1438</v>
      </c>
      <c r="IG12" s="130"/>
      <c r="IH12" s="130"/>
      <c r="II12" s="130" t="s">
        <v>1441</v>
      </c>
      <c r="IJ12" s="130"/>
      <c r="IK12" s="130"/>
      <c r="IL12" s="130" t="s">
        <v>1443</v>
      </c>
      <c r="IM12" s="130"/>
      <c r="IN12" s="130"/>
      <c r="IO12" s="130" t="s">
        <v>1447</v>
      </c>
      <c r="IP12" s="130"/>
      <c r="IQ12" s="130"/>
      <c r="IR12" s="130" t="s">
        <v>1450</v>
      </c>
      <c r="IS12" s="130"/>
      <c r="IT12" s="130"/>
      <c r="IU12" s="130" t="s">
        <v>1452</v>
      </c>
      <c r="IV12" s="130"/>
      <c r="IW12" s="130"/>
      <c r="IX12" s="158" t="s">
        <v>1453</v>
      </c>
      <c r="IY12" s="158"/>
      <c r="IZ12" s="158"/>
      <c r="JA12" s="157" t="s">
        <v>1454</v>
      </c>
      <c r="JB12" s="157"/>
      <c r="JC12" s="157"/>
      <c r="JD12" s="157" t="s">
        <v>1455</v>
      </c>
      <c r="JE12" s="157"/>
      <c r="JF12" s="157"/>
      <c r="JG12" s="157" t="s">
        <v>1456</v>
      </c>
      <c r="JH12" s="157"/>
      <c r="JI12" s="157"/>
      <c r="JJ12" s="112" t="s">
        <v>1457</v>
      </c>
      <c r="JK12" s="112"/>
      <c r="JL12" s="112"/>
      <c r="JM12" s="112" t="s">
        <v>1460</v>
      </c>
      <c r="JN12" s="112"/>
      <c r="JO12" s="112"/>
      <c r="JP12" s="112" t="s">
        <v>1464</v>
      </c>
      <c r="JQ12" s="112"/>
      <c r="JR12" s="112"/>
      <c r="JS12" s="112" t="s">
        <v>1465</v>
      </c>
      <c r="JT12" s="112"/>
      <c r="JU12" s="112"/>
      <c r="JV12" s="112" t="s">
        <v>1469</v>
      </c>
      <c r="JW12" s="112"/>
      <c r="JX12" s="112"/>
      <c r="JY12" s="112" t="s">
        <v>1473</v>
      </c>
      <c r="JZ12" s="112"/>
      <c r="KA12" s="112"/>
      <c r="KB12" s="112" t="s">
        <v>1477</v>
      </c>
      <c r="KC12" s="112"/>
      <c r="KD12" s="112"/>
      <c r="KE12" s="112" t="s">
        <v>1481</v>
      </c>
      <c r="KF12" s="112"/>
      <c r="KG12" s="112"/>
      <c r="KH12" s="112" t="s">
        <v>1483</v>
      </c>
      <c r="KI12" s="112"/>
      <c r="KJ12" s="112"/>
      <c r="KK12" s="112" t="s">
        <v>1485</v>
      </c>
      <c r="KL12" s="112"/>
      <c r="KM12" s="112"/>
      <c r="KN12" s="112" t="s">
        <v>1720</v>
      </c>
      <c r="KO12" s="112"/>
      <c r="KP12" s="112"/>
      <c r="KQ12" s="112" t="s">
        <v>1490</v>
      </c>
      <c r="KR12" s="112"/>
      <c r="KS12" s="112"/>
      <c r="KT12" s="112" t="s">
        <v>1493</v>
      </c>
      <c r="KU12" s="112"/>
      <c r="KV12" s="112"/>
      <c r="KW12" s="130" t="s">
        <v>1495</v>
      </c>
      <c r="KX12" s="130"/>
      <c r="KY12" s="130"/>
      <c r="KZ12" s="112" t="s">
        <v>1497</v>
      </c>
      <c r="LA12" s="112"/>
      <c r="LB12" s="112"/>
      <c r="LC12" s="112" t="s">
        <v>1498</v>
      </c>
      <c r="LD12" s="112"/>
      <c r="LE12" s="112"/>
    </row>
    <row r="13" spans="1:692" ht="156" x14ac:dyDescent="0.3">
      <c r="A13" s="146"/>
      <c r="B13" s="147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52" t="s">
        <v>701</v>
      </c>
      <c r="BI13" s="52" t="s">
        <v>702</v>
      </c>
      <c r="BJ13" s="52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57" t="s">
        <v>1338</v>
      </c>
      <c r="DQ13" s="57" t="s">
        <v>1339</v>
      </c>
      <c r="DR13" s="57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61" t="s">
        <v>767</v>
      </c>
      <c r="ER13" s="61" t="s">
        <v>768</v>
      </c>
      <c r="ES13" s="61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66" t="s">
        <v>3118</v>
      </c>
      <c r="IY13" s="66" t="s">
        <v>3119</v>
      </c>
      <c r="IZ13" s="66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692" ht="15.6" x14ac:dyDescent="0.3">
      <c r="A14" s="2">
        <v>1</v>
      </c>
      <c r="B14" s="1" t="s">
        <v>3160</v>
      </c>
      <c r="C14" s="46">
        <v>1</v>
      </c>
      <c r="D14" s="46"/>
      <c r="E14" s="46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/>
      <c r="V14" s="1">
        <v>1</v>
      </c>
      <c r="W14" s="1"/>
      <c r="X14" s="1">
        <v>1</v>
      </c>
      <c r="Y14" s="1"/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>
        <v>1</v>
      </c>
      <c r="AN14" s="1"/>
      <c r="AO14" s="1"/>
      <c r="AP14" s="1">
        <v>1</v>
      </c>
      <c r="AQ14" s="1"/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/>
      <c r="BC14" s="1">
        <v>1</v>
      </c>
      <c r="BD14" s="1"/>
      <c r="BE14" s="1">
        <v>1</v>
      </c>
      <c r="BF14" s="1"/>
      <c r="BG14" s="1"/>
      <c r="BH14" s="54">
        <v>1</v>
      </c>
      <c r="BI14" s="54"/>
      <c r="BJ14" s="54"/>
      <c r="BK14" s="1"/>
      <c r="BL14" s="1">
        <v>1</v>
      </c>
      <c r="BM14" s="4"/>
      <c r="BN14" s="4"/>
      <c r="BO14" s="4">
        <v>1</v>
      </c>
      <c r="BP14" s="1"/>
      <c r="BQ14" s="1"/>
      <c r="BR14" s="1">
        <v>1</v>
      </c>
      <c r="BS14" s="1"/>
      <c r="BT14" s="1">
        <v>1</v>
      </c>
      <c r="BU14" s="1"/>
      <c r="BV14" s="1"/>
      <c r="BW14" s="1"/>
      <c r="BX14" s="1">
        <v>1</v>
      </c>
      <c r="BY14" s="1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/>
      <c r="HI14" s="4">
        <v>1</v>
      </c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/>
      <c r="JW14" s="4">
        <v>1</v>
      </c>
      <c r="JX14" s="4"/>
      <c r="JY14" s="4"/>
      <c r="JZ14" s="4">
        <v>1</v>
      </c>
      <c r="KA14" s="4"/>
      <c r="KB14" s="4">
        <v>1</v>
      </c>
      <c r="KC14" s="4"/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>
        <v>1</v>
      </c>
      <c r="KR14" s="4"/>
      <c r="KS14" s="4"/>
      <c r="KT14" s="4"/>
      <c r="KU14" s="4">
        <v>1</v>
      </c>
      <c r="KV14" s="22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</row>
    <row r="15" spans="1:692" x14ac:dyDescent="0.3">
      <c r="A15" s="142" t="s">
        <v>322</v>
      </c>
      <c r="B15" s="143"/>
      <c r="C15" s="3">
        <f t="shared" ref="C15:BN15" si="0">SUM(C14:C14)</f>
        <v>1</v>
      </c>
      <c r="D15" s="3">
        <f t="shared" si="0"/>
        <v>0</v>
      </c>
      <c r="E15" s="3">
        <f t="shared" si="0"/>
        <v>0</v>
      </c>
      <c r="F15" s="3">
        <f t="shared" si="0"/>
        <v>1</v>
      </c>
      <c r="G15" s="3">
        <f t="shared" si="0"/>
        <v>0</v>
      </c>
      <c r="H15" s="3">
        <f t="shared" si="0"/>
        <v>0</v>
      </c>
      <c r="I15" s="3">
        <f t="shared" si="0"/>
        <v>1</v>
      </c>
      <c r="J15" s="3">
        <f t="shared" si="0"/>
        <v>0</v>
      </c>
      <c r="K15" s="3">
        <f t="shared" si="0"/>
        <v>0</v>
      </c>
      <c r="L15" s="3">
        <f t="shared" si="0"/>
        <v>1</v>
      </c>
      <c r="M15" s="3">
        <f t="shared" si="0"/>
        <v>0</v>
      </c>
      <c r="N15" s="3">
        <f t="shared" si="0"/>
        <v>0</v>
      </c>
      <c r="O15" s="3">
        <f t="shared" si="0"/>
        <v>1</v>
      </c>
      <c r="P15" s="3">
        <f t="shared" si="0"/>
        <v>0</v>
      </c>
      <c r="Q15" s="3">
        <f t="shared" si="0"/>
        <v>0</v>
      </c>
      <c r="R15" s="3">
        <f t="shared" si="0"/>
        <v>1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1</v>
      </c>
      <c r="Y15" s="3">
        <f t="shared" si="0"/>
        <v>0</v>
      </c>
      <c r="Z15" s="3">
        <f t="shared" si="0"/>
        <v>0</v>
      </c>
      <c r="AA15" s="3">
        <f t="shared" si="0"/>
        <v>1</v>
      </c>
      <c r="AB15" s="3">
        <f t="shared" si="0"/>
        <v>0</v>
      </c>
      <c r="AC15" s="3">
        <f t="shared" si="0"/>
        <v>0</v>
      </c>
      <c r="AD15" s="3">
        <f t="shared" si="0"/>
        <v>1</v>
      </c>
      <c r="AE15" s="3">
        <f t="shared" si="0"/>
        <v>0</v>
      </c>
      <c r="AF15" s="3">
        <f t="shared" si="0"/>
        <v>0</v>
      </c>
      <c r="AG15" s="3">
        <f t="shared" si="0"/>
        <v>1</v>
      </c>
      <c r="AH15" s="3">
        <f t="shared" si="0"/>
        <v>0</v>
      </c>
      <c r="AI15" s="3">
        <f t="shared" si="0"/>
        <v>0</v>
      </c>
      <c r="AJ15" s="3">
        <f t="shared" si="0"/>
        <v>1</v>
      </c>
      <c r="AK15" s="3">
        <f t="shared" si="0"/>
        <v>0</v>
      </c>
      <c r="AL15" s="3">
        <f t="shared" si="0"/>
        <v>0</v>
      </c>
      <c r="AM15" s="3">
        <f t="shared" si="0"/>
        <v>1</v>
      </c>
      <c r="AN15" s="3">
        <f t="shared" si="0"/>
        <v>0</v>
      </c>
      <c r="AO15" s="3">
        <f t="shared" si="0"/>
        <v>0</v>
      </c>
      <c r="AP15" s="3">
        <f t="shared" si="0"/>
        <v>1</v>
      </c>
      <c r="AQ15" s="3">
        <f t="shared" si="0"/>
        <v>0</v>
      </c>
      <c r="AR15" s="3">
        <f t="shared" si="0"/>
        <v>0</v>
      </c>
      <c r="AS15" s="3">
        <f t="shared" si="0"/>
        <v>1</v>
      </c>
      <c r="AT15" s="3">
        <f t="shared" si="0"/>
        <v>0</v>
      </c>
      <c r="AU15" s="3">
        <f t="shared" si="0"/>
        <v>0</v>
      </c>
      <c r="AV15" s="3">
        <f t="shared" si="0"/>
        <v>1</v>
      </c>
      <c r="AW15" s="3">
        <f t="shared" si="0"/>
        <v>0</v>
      </c>
      <c r="AX15" s="3">
        <f t="shared" si="0"/>
        <v>0</v>
      </c>
      <c r="AY15" s="3">
        <f t="shared" si="0"/>
        <v>1</v>
      </c>
      <c r="AZ15" s="3">
        <f t="shared" si="0"/>
        <v>0</v>
      </c>
      <c r="BA15" s="3">
        <f t="shared" si="0"/>
        <v>0</v>
      </c>
      <c r="BB15" s="3">
        <f t="shared" si="0"/>
        <v>0</v>
      </c>
      <c r="BC15" s="3">
        <f t="shared" si="0"/>
        <v>1</v>
      </c>
      <c r="BD15" s="3">
        <f t="shared" si="0"/>
        <v>0</v>
      </c>
      <c r="BE15" s="3">
        <f t="shared" si="0"/>
        <v>1</v>
      </c>
      <c r="BF15" s="3">
        <f t="shared" si="0"/>
        <v>0</v>
      </c>
      <c r="BG15" s="3">
        <f t="shared" si="0"/>
        <v>0</v>
      </c>
      <c r="BH15" s="56">
        <f t="shared" si="0"/>
        <v>1</v>
      </c>
      <c r="BI15" s="56">
        <f t="shared" si="0"/>
        <v>0</v>
      </c>
      <c r="BJ15" s="56">
        <f t="shared" si="0"/>
        <v>0</v>
      </c>
      <c r="BK15" s="3">
        <f t="shared" si="0"/>
        <v>0</v>
      </c>
      <c r="BL15" s="3">
        <f t="shared" si="0"/>
        <v>1</v>
      </c>
      <c r="BM15" s="3">
        <f t="shared" si="0"/>
        <v>0</v>
      </c>
      <c r="BN15" s="3">
        <f t="shared" si="0"/>
        <v>0</v>
      </c>
      <c r="BO15" s="3">
        <f t="shared" ref="BO15:DZ15" si="1">SUM(BO14:BO14)</f>
        <v>1</v>
      </c>
      <c r="BP15" s="3">
        <f t="shared" si="1"/>
        <v>0</v>
      </c>
      <c r="BQ15" s="3">
        <f t="shared" si="1"/>
        <v>0</v>
      </c>
      <c r="BR15" s="3">
        <f t="shared" si="1"/>
        <v>1</v>
      </c>
      <c r="BS15" s="3">
        <f t="shared" si="1"/>
        <v>0</v>
      </c>
      <c r="BT15" s="3">
        <f t="shared" si="1"/>
        <v>1</v>
      </c>
      <c r="BU15" s="3">
        <f t="shared" si="1"/>
        <v>0</v>
      </c>
      <c r="BV15" s="3">
        <f t="shared" si="1"/>
        <v>0</v>
      </c>
      <c r="BW15" s="3">
        <f t="shared" si="1"/>
        <v>0</v>
      </c>
      <c r="BX15" s="3">
        <f t="shared" si="1"/>
        <v>1</v>
      </c>
      <c r="BY15" s="3">
        <f t="shared" si="1"/>
        <v>0</v>
      </c>
      <c r="BZ15" s="3">
        <f t="shared" si="1"/>
        <v>0</v>
      </c>
      <c r="CA15" s="3">
        <f t="shared" si="1"/>
        <v>1</v>
      </c>
      <c r="CB15" s="3">
        <f t="shared" si="1"/>
        <v>0</v>
      </c>
      <c r="CC15" s="3">
        <f t="shared" si="1"/>
        <v>0</v>
      </c>
      <c r="CD15" s="3">
        <f t="shared" si="1"/>
        <v>1</v>
      </c>
      <c r="CE15" s="3">
        <f t="shared" si="1"/>
        <v>0</v>
      </c>
      <c r="CF15" s="3">
        <f t="shared" si="1"/>
        <v>0</v>
      </c>
      <c r="CG15" s="3">
        <f t="shared" si="1"/>
        <v>1</v>
      </c>
      <c r="CH15" s="3">
        <f t="shared" si="1"/>
        <v>0</v>
      </c>
      <c r="CI15" s="3">
        <f t="shared" si="1"/>
        <v>1</v>
      </c>
      <c r="CJ15" s="3">
        <f t="shared" si="1"/>
        <v>0</v>
      </c>
      <c r="CK15" s="3">
        <f t="shared" si="1"/>
        <v>0</v>
      </c>
      <c r="CL15" s="3">
        <f t="shared" si="1"/>
        <v>1</v>
      </c>
      <c r="CM15" s="3">
        <f t="shared" si="1"/>
        <v>0</v>
      </c>
      <c r="CN15" s="3">
        <f t="shared" si="1"/>
        <v>0</v>
      </c>
      <c r="CO15" s="3">
        <f t="shared" si="1"/>
        <v>0</v>
      </c>
      <c r="CP15" s="3">
        <f t="shared" si="1"/>
        <v>1</v>
      </c>
      <c r="CQ15" s="3">
        <f t="shared" si="1"/>
        <v>0</v>
      </c>
      <c r="CR15" s="3">
        <f t="shared" si="1"/>
        <v>0</v>
      </c>
      <c r="CS15" s="3">
        <f t="shared" si="1"/>
        <v>1</v>
      </c>
      <c r="CT15" s="3">
        <f t="shared" si="1"/>
        <v>0</v>
      </c>
      <c r="CU15" s="3">
        <f t="shared" si="1"/>
        <v>0</v>
      </c>
      <c r="CV15" s="3">
        <f t="shared" si="1"/>
        <v>1</v>
      </c>
      <c r="CW15" s="3">
        <f t="shared" si="1"/>
        <v>0</v>
      </c>
      <c r="CX15" s="3">
        <f t="shared" si="1"/>
        <v>1</v>
      </c>
      <c r="CY15" s="3">
        <f t="shared" si="1"/>
        <v>0</v>
      </c>
      <c r="CZ15" s="3">
        <f t="shared" si="1"/>
        <v>0</v>
      </c>
      <c r="DA15" s="3">
        <f t="shared" si="1"/>
        <v>0</v>
      </c>
      <c r="DB15" s="3">
        <f t="shared" si="1"/>
        <v>1</v>
      </c>
      <c r="DC15" s="3">
        <f t="shared" si="1"/>
        <v>0</v>
      </c>
      <c r="DD15" s="3">
        <f t="shared" si="1"/>
        <v>1</v>
      </c>
      <c r="DE15" s="3">
        <f t="shared" si="1"/>
        <v>0</v>
      </c>
      <c r="DF15" s="3">
        <f t="shared" si="1"/>
        <v>0</v>
      </c>
      <c r="DG15" s="3">
        <f t="shared" si="1"/>
        <v>0</v>
      </c>
      <c r="DH15" s="3">
        <f t="shared" si="1"/>
        <v>1</v>
      </c>
      <c r="DI15" s="3">
        <f t="shared" si="1"/>
        <v>0</v>
      </c>
      <c r="DJ15" s="3">
        <f t="shared" si="1"/>
        <v>0</v>
      </c>
      <c r="DK15" s="3">
        <f t="shared" si="1"/>
        <v>1</v>
      </c>
      <c r="DL15" s="3">
        <f t="shared" si="1"/>
        <v>0</v>
      </c>
      <c r="DM15" s="3">
        <f t="shared" si="1"/>
        <v>0</v>
      </c>
      <c r="DN15" s="3">
        <f t="shared" si="1"/>
        <v>1</v>
      </c>
      <c r="DO15" s="3">
        <f t="shared" si="1"/>
        <v>0</v>
      </c>
      <c r="DP15" s="60">
        <f t="shared" si="1"/>
        <v>0</v>
      </c>
      <c r="DQ15" s="60">
        <f t="shared" si="1"/>
        <v>1</v>
      </c>
      <c r="DR15" s="60">
        <f t="shared" si="1"/>
        <v>0</v>
      </c>
      <c r="DS15" s="3">
        <f t="shared" si="1"/>
        <v>1</v>
      </c>
      <c r="DT15" s="3">
        <f t="shared" si="1"/>
        <v>0</v>
      </c>
      <c r="DU15" s="3">
        <f t="shared" si="1"/>
        <v>0</v>
      </c>
      <c r="DV15" s="3">
        <f t="shared" si="1"/>
        <v>1</v>
      </c>
      <c r="DW15" s="3">
        <f t="shared" si="1"/>
        <v>0</v>
      </c>
      <c r="DX15" s="3">
        <f t="shared" si="1"/>
        <v>0</v>
      </c>
      <c r="DY15" s="3">
        <f t="shared" si="1"/>
        <v>0</v>
      </c>
      <c r="DZ15" s="3">
        <f t="shared" si="1"/>
        <v>1</v>
      </c>
      <c r="EA15" s="3">
        <f t="shared" ref="EA15:GL15" si="2">SUM(EA14:EA14)</f>
        <v>0</v>
      </c>
      <c r="EB15" s="3">
        <f t="shared" si="2"/>
        <v>0</v>
      </c>
      <c r="EC15" s="3">
        <f t="shared" si="2"/>
        <v>1</v>
      </c>
      <c r="ED15" s="3">
        <f t="shared" si="2"/>
        <v>0</v>
      </c>
      <c r="EE15" s="3">
        <f t="shared" si="2"/>
        <v>1</v>
      </c>
      <c r="EF15" s="3">
        <f t="shared" si="2"/>
        <v>0</v>
      </c>
      <c r="EG15" s="3">
        <f t="shared" si="2"/>
        <v>0</v>
      </c>
      <c r="EH15" s="3">
        <f t="shared" si="2"/>
        <v>1</v>
      </c>
      <c r="EI15" s="3">
        <f t="shared" si="2"/>
        <v>0</v>
      </c>
      <c r="EJ15" s="3">
        <f t="shared" si="2"/>
        <v>0</v>
      </c>
      <c r="EK15" s="3">
        <f t="shared" si="2"/>
        <v>1</v>
      </c>
      <c r="EL15" s="3">
        <f t="shared" si="2"/>
        <v>0</v>
      </c>
      <c r="EM15" s="3">
        <f t="shared" si="2"/>
        <v>0</v>
      </c>
      <c r="EN15" s="3">
        <f t="shared" si="2"/>
        <v>0</v>
      </c>
      <c r="EO15" s="3">
        <f t="shared" si="2"/>
        <v>1</v>
      </c>
      <c r="EP15" s="3">
        <f t="shared" si="2"/>
        <v>0</v>
      </c>
      <c r="EQ15" s="62">
        <f t="shared" si="2"/>
        <v>1</v>
      </c>
      <c r="ER15" s="62">
        <f t="shared" si="2"/>
        <v>0</v>
      </c>
      <c r="ES15" s="62">
        <f t="shared" si="2"/>
        <v>0</v>
      </c>
      <c r="ET15" s="3">
        <f t="shared" si="2"/>
        <v>0</v>
      </c>
      <c r="EU15" s="3">
        <f t="shared" si="2"/>
        <v>1</v>
      </c>
      <c r="EV15" s="3">
        <f t="shared" si="2"/>
        <v>0</v>
      </c>
      <c r="EW15" s="3">
        <f t="shared" si="2"/>
        <v>0</v>
      </c>
      <c r="EX15" s="3">
        <f t="shared" si="2"/>
        <v>1</v>
      </c>
      <c r="EY15" s="3">
        <f t="shared" si="2"/>
        <v>0</v>
      </c>
      <c r="EZ15" s="3">
        <f t="shared" si="2"/>
        <v>0</v>
      </c>
      <c r="FA15" s="3">
        <f t="shared" si="2"/>
        <v>1</v>
      </c>
      <c r="FB15" s="3">
        <f t="shared" si="2"/>
        <v>0</v>
      </c>
      <c r="FC15" s="3">
        <f t="shared" si="2"/>
        <v>1</v>
      </c>
      <c r="FD15" s="3">
        <f t="shared" si="2"/>
        <v>0</v>
      </c>
      <c r="FE15" s="3">
        <f t="shared" si="2"/>
        <v>0</v>
      </c>
      <c r="FF15" s="3">
        <f t="shared" si="2"/>
        <v>1</v>
      </c>
      <c r="FG15" s="3">
        <f t="shared" si="2"/>
        <v>0</v>
      </c>
      <c r="FH15" s="3">
        <f t="shared" si="2"/>
        <v>0</v>
      </c>
      <c r="FI15" s="3">
        <f t="shared" si="2"/>
        <v>0</v>
      </c>
      <c r="FJ15" s="3">
        <f t="shared" si="2"/>
        <v>1</v>
      </c>
      <c r="FK15" s="3">
        <f t="shared" si="2"/>
        <v>0</v>
      </c>
      <c r="FL15" s="3">
        <f t="shared" si="2"/>
        <v>1</v>
      </c>
      <c r="FM15" s="3">
        <f t="shared" si="2"/>
        <v>0</v>
      </c>
      <c r="FN15" s="3">
        <f t="shared" si="2"/>
        <v>0</v>
      </c>
      <c r="FO15" s="3">
        <f t="shared" si="2"/>
        <v>0</v>
      </c>
      <c r="FP15" s="3">
        <f t="shared" si="2"/>
        <v>1</v>
      </c>
      <c r="FQ15" s="3">
        <f t="shared" si="2"/>
        <v>0</v>
      </c>
      <c r="FR15" s="3">
        <f t="shared" si="2"/>
        <v>1</v>
      </c>
      <c r="FS15" s="3">
        <f t="shared" si="2"/>
        <v>0</v>
      </c>
      <c r="FT15" s="3">
        <f t="shared" si="2"/>
        <v>0</v>
      </c>
      <c r="FU15" s="3">
        <f t="shared" si="2"/>
        <v>1</v>
      </c>
      <c r="FV15" s="3">
        <f t="shared" si="2"/>
        <v>0</v>
      </c>
      <c r="FW15" s="3">
        <f t="shared" si="2"/>
        <v>0</v>
      </c>
      <c r="FX15" s="3">
        <f t="shared" si="2"/>
        <v>1</v>
      </c>
      <c r="FY15" s="3">
        <f t="shared" si="2"/>
        <v>0</v>
      </c>
      <c r="FZ15" s="3">
        <f t="shared" si="2"/>
        <v>0</v>
      </c>
      <c r="GA15" s="3">
        <f t="shared" si="2"/>
        <v>0</v>
      </c>
      <c r="GB15" s="3">
        <f t="shared" si="2"/>
        <v>1</v>
      </c>
      <c r="GC15" s="3">
        <f t="shared" si="2"/>
        <v>0</v>
      </c>
      <c r="GD15" s="3">
        <f t="shared" si="2"/>
        <v>1</v>
      </c>
      <c r="GE15" s="3">
        <f t="shared" si="2"/>
        <v>0</v>
      </c>
      <c r="GF15" s="3">
        <f t="shared" si="2"/>
        <v>0</v>
      </c>
      <c r="GG15" s="3">
        <f t="shared" si="2"/>
        <v>0</v>
      </c>
      <c r="GH15" s="3">
        <f t="shared" si="2"/>
        <v>1</v>
      </c>
      <c r="GI15" s="3">
        <f t="shared" si="2"/>
        <v>0</v>
      </c>
      <c r="GJ15" s="3">
        <f t="shared" si="2"/>
        <v>1</v>
      </c>
      <c r="GK15" s="3">
        <f t="shared" si="2"/>
        <v>0</v>
      </c>
      <c r="GL15" s="3">
        <f t="shared" si="2"/>
        <v>0</v>
      </c>
      <c r="GM15" s="3">
        <f t="shared" ref="GM15:IX15" si="3">SUM(GM14:GM14)</f>
        <v>0</v>
      </c>
      <c r="GN15" s="3">
        <f t="shared" si="3"/>
        <v>1</v>
      </c>
      <c r="GO15" s="3">
        <f t="shared" si="3"/>
        <v>0</v>
      </c>
      <c r="GP15" s="3">
        <f t="shared" si="3"/>
        <v>0</v>
      </c>
      <c r="GQ15" s="3">
        <f t="shared" si="3"/>
        <v>1</v>
      </c>
      <c r="GR15" s="3">
        <f t="shared" si="3"/>
        <v>0</v>
      </c>
      <c r="GS15" s="3">
        <f t="shared" si="3"/>
        <v>0</v>
      </c>
      <c r="GT15" s="3">
        <f t="shared" si="3"/>
        <v>1</v>
      </c>
      <c r="GU15" s="3">
        <f t="shared" si="3"/>
        <v>0</v>
      </c>
      <c r="GV15" s="3">
        <f t="shared" si="3"/>
        <v>1</v>
      </c>
      <c r="GW15" s="3">
        <f t="shared" si="3"/>
        <v>0</v>
      </c>
      <c r="GX15" s="3">
        <f t="shared" si="3"/>
        <v>0</v>
      </c>
      <c r="GY15" s="3">
        <f t="shared" si="3"/>
        <v>1</v>
      </c>
      <c r="GZ15" s="3">
        <f t="shared" si="3"/>
        <v>0</v>
      </c>
      <c r="HA15" s="3">
        <f t="shared" si="3"/>
        <v>0</v>
      </c>
      <c r="HB15" s="3">
        <f t="shared" si="3"/>
        <v>0</v>
      </c>
      <c r="HC15" s="3">
        <f t="shared" si="3"/>
        <v>1</v>
      </c>
      <c r="HD15" s="3">
        <f t="shared" si="3"/>
        <v>0</v>
      </c>
      <c r="HE15" s="3">
        <f t="shared" si="3"/>
        <v>1</v>
      </c>
      <c r="HF15" s="3">
        <f t="shared" si="3"/>
        <v>0</v>
      </c>
      <c r="HG15" s="3">
        <f t="shared" si="3"/>
        <v>0</v>
      </c>
      <c r="HH15" s="3">
        <f t="shared" si="3"/>
        <v>0</v>
      </c>
      <c r="HI15" s="3">
        <f t="shared" si="3"/>
        <v>1</v>
      </c>
      <c r="HJ15" s="3">
        <f t="shared" si="3"/>
        <v>0</v>
      </c>
      <c r="HK15" s="3">
        <f t="shared" si="3"/>
        <v>1</v>
      </c>
      <c r="HL15" s="3">
        <f t="shared" si="3"/>
        <v>0</v>
      </c>
      <c r="HM15" s="3">
        <f t="shared" si="3"/>
        <v>0</v>
      </c>
      <c r="HN15" s="3">
        <f t="shared" si="3"/>
        <v>1</v>
      </c>
      <c r="HO15" s="3">
        <f t="shared" si="3"/>
        <v>0</v>
      </c>
      <c r="HP15" s="3">
        <f t="shared" si="3"/>
        <v>0</v>
      </c>
      <c r="HQ15" s="3">
        <f t="shared" si="3"/>
        <v>0</v>
      </c>
      <c r="HR15" s="3">
        <f t="shared" si="3"/>
        <v>1</v>
      </c>
      <c r="HS15" s="3">
        <f t="shared" si="3"/>
        <v>0</v>
      </c>
      <c r="HT15" s="3">
        <f t="shared" si="3"/>
        <v>1</v>
      </c>
      <c r="HU15" s="3">
        <f t="shared" si="3"/>
        <v>0</v>
      </c>
      <c r="HV15" s="3">
        <f t="shared" si="3"/>
        <v>0</v>
      </c>
      <c r="HW15" s="3">
        <f t="shared" si="3"/>
        <v>0</v>
      </c>
      <c r="HX15" s="3">
        <f t="shared" si="3"/>
        <v>1</v>
      </c>
      <c r="HY15" s="3">
        <f t="shared" si="3"/>
        <v>0</v>
      </c>
      <c r="HZ15" s="3">
        <f t="shared" si="3"/>
        <v>1</v>
      </c>
      <c r="IA15" s="3">
        <f t="shared" si="3"/>
        <v>0</v>
      </c>
      <c r="IB15" s="3">
        <f t="shared" si="3"/>
        <v>0</v>
      </c>
      <c r="IC15" s="3">
        <f t="shared" si="3"/>
        <v>0</v>
      </c>
      <c r="ID15" s="3">
        <f t="shared" si="3"/>
        <v>1</v>
      </c>
      <c r="IE15" s="3">
        <f t="shared" si="3"/>
        <v>0</v>
      </c>
      <c r="IF15" s="3">
        <f t="shared" si="3"/>
        <v>1</v>
      </c>
      <c r="IG15" s="3">
        <f t="shared" si="3"/>
        <v>0</v>
      </c>
      <c r="IH15" s="3">
        <f t="shared" si="3"/>
        <v>0</v>
      </c>
      <c r="II15" s="3">
        <f t="shared" si="3"/>
        <v>1</v>
      </c>
      <c r="IJ15" s="3">
        <f t="shared" si="3"/>
        <v>0</v>
      </c>
      <c r="IK15" s="3">
        <f t="shared" si="3"/>
        <v>0</v>
      </c>
      <c r="IL15" s="3">
        <f t="shared" si="3"/>
        <v>0</v>
      </c>
      <c r="IM15" s="3">
        <f t="shared" si="3"/>
        <v>1</v>
      </c>
      <c r="IN15" s="3">
        <f t="shared" si="3"/>
        <v>0</v>
      </c>
      <c r="IO15" s="3">
        <f t="shared" si="3"/>
        <v>0</v>
      </c>
      <c r="IP15" s="3">
        <f t="shared" si="3"/>
        <v>1</v>
      </c>
      <c r="IQ15" s="3">
        <f t="shared" si="3"/>
        <v>0</v>
      </c>
      <c r="IR15" s="3">
        <f t="shared" si="3"/>
        <v>1</v>
      </c>
      <c r="IS15" s="3">
        <f t="shared" si="3"/>
        <v>0</v>
      </c>
      <c r="IT15" s="3">
        <f t="shared" si="3"/>
        <v>0</v>
      </c>
      <c r="IU15" s="3">
        <f t="shared" si="3"/>
        <v>1</v>
      </c>
      <c r="IV15" s="3">
        <f t="shared" si="3"/>
        <v>0</v>
      </c>
      <c r="IW15" s="3">
        <f t="shared" si="3"/>
        <v>0</v>
      </c>
      <c r="IX15" s="68">
        <f t="shared" si="3"/>
        <v>1</v>
      </c>
      <c r="IY15" s="68">
        <f t="shared" ref="IY15:LJ15" si="4">SUM(IY14:IY14)</f>
        <v>0</v>
      </c>
      <c r="IZ15" s="68">
        <f t="shared" si="4"/>
        <v>0</v>
      </c>
      <c r="JA15" s="3">
        <f t="shared" si="4"/>
        <v>0</v>
      </c>
      <c r="JB15" s="3">
        <f t="shared" si="4"/>
        <v>1</v>
      </c>
      <c r="JC15" s="3">
        <f t="shared" si="4"/>
        <v>0</v>
      </c>
      <c r="JD15" s="3">
        <f t="shared" si="4"/>
        <v>1</v>
      </c>
      <c r="JE15" s="3">
        <f t="shared" si="4"/>
        <v>0</v>
      </c>
      <c r="JF15" s="3">
        <f t="shared" si="4"/>
        <v>0</v>
      </c>
      <c r="JG15" s="3">
        <f t="shared" si="4"/>
        <v>1</v>
      </c>
      <c r="JH15" s="3">
        <f t="shared" si="4"/>
        <v>0</v>
      </c>
      <c r="JI15" s="3">
        <f t="shared" si="4"/>
        <v>0</v>
      </c>
      <c r="JJ15" s="3">
        <f t="shared" si="4"/>
        <v>1</v>
      </c>
      <c r="JK15" s="3">
        <f t="shared" si="4"/>
        <v>0</v>
      </c>
      <c r="JL15" s="3">
        <f t="shared" si="4"/>
        <v>0</v>
      </c>
      <c r="JM15" s="3">
        <f t="shared" si="4"/>
        <v>1</v>
      </c>
      <c r="JN15" s="3">
        <f t="shared" si="4"/>
        <v>0</v>
      </c>
      <c r="JO15" s="3">
        <f t="shared" si="4"/>
        <v>0</v>
      </c>
      <c r="JP15" s="3">
        <f t="shared" si="4"/>
        <v>1</v>
      </c>
      <c r="JQ15" s="3">
        <f t="shared" si="4"/>
        <v>0</v>
      </c>
      <c r="JR15" s="3">
        <f t="shared" si="4"/>
        <v>0</v>
      </c>
      <c r="JS15" s="3">
        <f t="shared" si="4"/>
        <v>1</v>
      </c>
      <c r="JT15" s="3">
        <f t="shared" si="4"/>
        <v>0</v>
      </c>
      <c r="JU15" s="3">
        <f t="shared" si="4"/>
        <v>0</v>
      </c>
      <c r="JV15" s="3">
        <f t="shared" si="4"/>
        <v>0</v>
      </c>
      <c r="JW15" s="3">
        <f t="shared" si="4"/>
        <v>1</v>
      </c>
      <c r="JX15" s="3">
        <f t="shared" si="4"/>
        <v>0</v>
      </c>
      <c r="JY15" s="3">
        <f t="shared" si="4"/>
        <v>0</v>
      </c>
      <c r="JZ15" s="3">
        <f t="shared" si="4"/>
        <v>1</v>
      </c>
      <c r="KA15" s="3">
        <f t="shared" si="4"/>
        <v>0</v>
      </c>
      <c r="KB15" s="3">
        <f t="shared" si="4"/>
        <v>1</v>
      </c>
      <c r="KC15" s="3">
        <f t="shared" si="4"/>
        <v>0</v>
      </c>
      <c r="KD15" s="3">
        <f t="shared" si="4"/>
        <v>0</v>
      </c>
      <c r="KE15" s="3">
        <f t="shared" si="4"/>
        <v>0</v>
      </c>
      <c r="KF15" s="3">
        <f t="shared" si="4"/>
        <v>1</v>
      </c>
      <c r="KG15" s="3">
        <f t="shared" si="4"/>
        <v>0</v>
      </c>
      <c r="KH15" s="3">
        <f t="shared" si="4"/>
        <v>0</v>
      </c>
      <c r="KI15" s="3">
        <f t="shared" si="4"/>
        <v>1</v>
      </c>
      <c r="KJ15" s="3">
        <f t="shared" si="4"/>
        <v>0</v>
      </c>
      <c r="KK15" s="3">
        <f t="shared" si="4"/>
        <v>0</v>
      </c>
      <c r="KL15" s="3">
        <f t="shared" si="4"/>
        <v>1</v>
      </c>
      <c r="KM15" s="3">
        <f t="shared" si="4"/>
        <v>0</v>
      </c>
      <c r="KN15" s="3">
        <f t="shared" si="4"/>
        <v>0</v>
      </c>
      <c r="KO15" s="3">
        <f t="shared" si="4"/>
        <v>1</v>
      </c>
      <c r="KP15" s="3">
        <f t="shared" si="4"/>
        <v>0</v>
      </c>
      <c r="KQ15" s="3">
        <f t="shared" si="4"/>
        <v>1</v>
      </c>
      <c r="KR15" s="3">
        <f t="shared" si="4"/>
        <v>0</v>
      </c>
      <c r="KS15" s="3">
        <f t="shared" si="4"/>
        <v>0</v>
      </c>
      <c r="KT15" s="3">
        <f t="shared" si="4"/>
        <v>0</v>
      </c>
      <c r="KU15" s="3">
        <f t="shared" si="4"/>
        <v>1</v>
      </c>
      <c r="KV15" s="3">
        <f t="shared" si="4"/>
        <v>0</v>
      </c>
      <c r="KW15" s="3">
        <f t="shared" si="4"/>
        <v>0</v>
      </c>
      <c r="KX15" s="3">
        <f t="shared" si="4"/>
        <v>1</v>
      </c>
      <c r="KY15" s="3">
        <f t="shared" si="4"/>
        <v>0</v>
      </c>
      <c r="KZ15" s="3">
        <f t="shared" si="4"/>
        <v>0</v>
      </c>
      <c r="LA15" s="3">
        <f t="shared" si="4"/>
        <v>1</v>
      </c>
      <c r="LB15" s="3">
        <f t="shared" si="4"/>
        <v>0</v>
      </c>
      <c r="LC15" s="3">
        <f t="shared" si="4"/>
        <v>0</v>
      </c>
      <c r="LD15" s="3">
        <f t="shared" si="4"/>
        <v>1</v>
      </c>
      <c r="LE15" s="3">
        <f t="shared" si="4"/>
        <v>0</v>
      </c>
      <c r="LF15" s="3">
        <f t="shared" si="4"/>
        <v>0</v>
      </c>
      <c r="LG15" s="3">
        <f t="shared" si="4"/>
        <v>0</v>
      </c>
      <c r="LH15" s="3">
        <f t="shared" si="4"/>
        <v>0</v>
      </c>
      <c r="LI15" s="3">
        <f t="shared" si="4"/>
        <v>0</v>
      </c>
      <c r="LJ15" s="3">
        <f t="shared" si="4"/>
        <v>0</v>
      </c>
      <c r="LK15" s="3">
        <f t="shared" ref="LK15:NV15" si="5">SUM(LK14:LK14)</f>
        <v>0</v>
      </c>
      <c r="LL15" s="3">
        <f t="shared" si="5"/>
        <v>0</v>
      </c>
      <c r="LM15" s="3">
        <f t="shared" si="5"/>
        <v>0</v>
      </c>
      <c r="LN15" s="3">
        <f t="shared" si="5"/>
        <v>0</v>
      </c>
      <c r="LO15" s="3">
        <f t="shared" si="5"/>
        <v>0</v>
      </c>
      <c r="LP15" s="3">
        <f t="shared" si="5"/>
        <v>0</v>
      </c>
      <c r="LQ15" s="3">
        <f t="shared" si="5"/>
        <v>0</v>
      </c>
      <c r="LR15" s="3">
        <f t="shared" si="5"/>
        <v>0</v>
      </c>
      <c r="LS15" s="3">
        <f t="shared" si="5"/>
        <v>0</v>
      </c>
      <c r="LT15" s="3">
        <f t="shared" si="5"/>
        <v>0</v>
      </c>
      <c r="LU15" s="3">
        <f t="shared" si="5"/>
        <v>0</v>
      </c>
      <c r="LV15" s="3">
        <f t="shared" si="5"/>
        <v>0</v>
      </c>
      <c r="LW15" s="3">
        <f t="shared" si="5"/>
        <v>0</v>
      </c>
      <c r="LX15" s="3">
        <f t="shared" si="5"/>
        <v>0</v>
      </c>
      <c r="LY15" s="3">
        <f t="shared" si="5"/>
        <v>0</v>
      </c>
      <c r="LZ15" s="3">
        <f t="shared" si="5"/>
        <v>0</v>
      </c>
      <c r="MA15" s="3">
        <f t="shared" si="5"/>
        <v>0</v>
      </c>
      <c r="MB15" s="3">
        <f t="shared" si="5"/>
        <v>0</v>
      </c>
      <c r="MC15" s="3">
        <f t="shared" si="5"/>
        <v>0</v>
      </c>
      <c r="MD15" s="3">
        <f t="shared" si="5"/>
        <v>0</v>
      </c>
      <c r="ME15" s="3">
        <f t="shared" si="5"/>
        <v>0</v>
      </c>
      <c r="MF15" s="3">
        <f t="shared" si="5"/>
        <v>0</v>
      </c>
      <c r="MG15" s="3">
        <f t="shared" si="5"/>
        <v>0</v>
      </c>
      <c r="MH15" s="3">
        <f t="shared" si="5"/>
        <v>0</v>
      </c>
      <c r="MI15" s="3">
        <f t="shared" si="5"/>
        <v>0</v>
      </c>
      <c r="MJ15" s="3">
        <f t="shared" si="5"/>
        <v>0</v>
      </c>
      <c r="MK15" s="3">
        <f t="shared" si="5"/>
        <v>0</v>
      </c>
      <c r="ML15" s="3">
        <f t="shared" si="5"/>
        <v>0</v>
      </c>
      <c r="MM15" s="3">
        <f t="shared" si="5"/>
        <v>0</v>
      </c>
      <c r="MN15" s="3">
        <f t="shared" si="5"/>
        <v>0</v>
      </c>
      <c r="MO15" s="3">
        <f t="shared" si="5"/>
        <v>0</v>
      </c>
      <c r="MP15" s="3">
        <f t="shared" si="5"/>
        <v>0</v>
      </c>
      <c r="MQ15" s="3">
        <f t="shared" si="5"/>
        <v>0</v>
      </c>
      <c r="MR15" s="3">
        <f t="shared" si="5"/>
        <v>0</v>
      </c>
      <c r="MS15" s="3">
        <f t="shared" si="5"/>
        <v>0</v>
      </c>
      <c r="MT15" s="3">
        <f t="shared" si="5"/>
        <v>0</v>
      </c>
      <c r="MU15" s="3">
        <f t="shared" si="5"/>
        <v>0</v>
      </c>
      <c r="MV15" s="3">
        <f t="shared" si="5"/>
        <v>0</v>
      </c>
      <c r="MW15" s="3">
        <f t="shared" si="5"/>
        <v>0</v>
      </c>
      <c r="MX15" s="3">
        <f t="shared" si="5"/>
        <v>0</v>
      </c>
      <c r="MY15" s="3">
        <f t="shared" si="5"/>
        <v>0</v>
      </c>
      <c r="MZ15" s="3">
        <f t="shared" si="5"/>
        <v>0</v>
      </c>
      <c r="NA15" s="3">
        <f t="shared" si="5"/>
        <v>0</v>
      </c>
      <c r="NB15" s="3">
        <f t="shared" si="5"/>
        <v>0</v>
      </c>
      <c r="NC15" s="3">
        <f t="shared" si="5"/>
        <v>0</v>
      </c>
      <c r="ND15" s="3">
        <f t="shared" si="5"/>
        <v>0</v>
      </c>
      <c r="NE15" s="3">
        <f t="shared" si="5"/>
        <v>0</v>
      </c>
      <c r="NF15" s="3">
        <f t="shared" si="5"/>
        <v>0</v>
      </c>
      <c r="NG15" s="3">
        <f t="shared" si="5"/>
        <v>0</v>
      </c>
      <c r="NH15" s="3">
        <f t="shared" si="5"/>
        <v>0</v>
      </c>
      <c r="NI15" s="3">
        <f t="shared" si="5"/>
        <v>0</v>
      </c>
      <c r="NJ15" s="3">
        <f t="shared" si="5"/>
        <v>0</v>
      </c>
      <c r="NK15" s="3">
        <f t="shared" si="5"/>
        <v>0</v>
      </c>
      <c r="NL15" s="3">
        <f t="shared" si="5"/>
        <v>0</v>
      </c>
      <c r="NM15" s="3">
        <f t="shared" si="5"/>
        <v>0</v>
      </c>
      <c r="NN15" s="3">
        <f t="shared" si="5"/>
        <v>0</v>
      </c>
      <c r="NO15" s="3">
        <f t="shared" si="5"/>
        <v>0</v>
      </c>
      <c r="NP15" s="3">
        <f t="shared" si="5"/>
        <v>0</v>
      </c>
      <c r="NQ15" s="3">
        <f t="shared" si="5"/>
        <v>0</v>
      </c>
      <c r="NR15" s="3">
        <f t="shared" si="5"/>
        <v>0</v>
      </c>
      <c r="NS15" s="3">
        <f t="shared" si="5"/>
        <v>0</v>
      </c>
      <c r="NT15" s="3">
        <f t="shared" si="5"/>
        <v>0</v>
      </c>
      <c r="NU15" s="3">
        <f t="shared" si="5"/>
        <v>0</v>
      </c>
      <c r="NV15" s="3">
        <f t="shared" si="5"/>
        <v>0</v>
      </c>
      <c r="NW15" s="3">
        <f t="shared" ref="NW15:QH15" si="6">SUM(NW14:NW14)</f>
        <v>0</v>
      </c>
      <c r="NX15" s="3">
        <f t="shared" si="6"/>
        <v>0</v>
      </c>
      <c r="NY15" s="3">
        <f t="shared" si="6"/>
        <v>0</v>
      </c>
      <c r="NZ15" s="3">
        <f t="shared" si="6"/>
        <v>0</v>
      </c>
      <c r="OA15" s="3">
        <f t="shared" si="6"/>
        <v>0</v>
      </c>
      <c r="OB15" s="3">
        <f t="shared" si="6"/>
        <v>0</v>
      </c>
      <c r="OC15" s="3">
        <f t="shared" si="6"/>
        <v>0</v>
      </c>
      <c r="OD15" s="3">
        <f t="shared" si="6"/>
        <v>0</v>
      </c>
      <c r="OE15" s="3">
        <f t="shared" si="6"/>
        <v>0</v>
      </c>
      <c r="OF15" s="3">
        <f t="shared" si="6"/>
        <v>0</v>
      </c>
      <c r="OG15" s="3">
        <f t="shared" si="6"/>
        <v>0</v>
      </c>
      <c r="OH15" s="3">
        <f t="shared" si="6"/>
        <v>0</v>
      </c>
      <c r="OI15" s="3">
        <f t="shared" si="6"/>
        <v>0</v>
      </c>
      <c r="OJ15" s="3">
        <f t="shared" si="6"/>
        <v>0</v>
      </c>
      <c r="OK15" s="3">
        <f t="shared" si="6"/>
        <v>0</v>
      </c>
      <c r="OL15" s="3">
        <f t="shared" si="6"/>
        <v>0</v>
      </c>
      <c r="OM15" s="3">
        <f t="shared" si="6"/>
        <v>0</v>
      </c>
      <c r="ON15" s="3">
        <f t="shared" si="6"/>
        <v>0</v>
      </c>
      <c r="OO15" s="3">
        <f t="shared" si="6"/>
        <v>0</v>
      </c>
      <c r="OP15" s="3">
        <f t="shared" si="6"/>
        <v>0</v>
      </c>
      <c r="OQ15" s="3">
        <f t="shared" si="6"/>
        <v>0</v>
      </c>
      <c r="OR15" s="3">
        <f t="shared" si="6"/>
        <v>0</v>
      </c>
      <c r="OS15" s="3">
        <f t="shared" si="6"/>
        <v>0</v>
      </c>
      <c r="OT15" s="3">
        <f t="shared" si="6"/>
        <v>0</v>
      </c>
      <c r="OU15" s="3">
        <f t="shared" si="6"/>
        <v>0</v>
      </c>
      <c r="OV15" s="3">
        <f t="shared" si="6"/>
        <v>0</v>
      </c>
      <c r="OW15" s="3">
        <f t="shared" si="6"/>
        <v>0</v>
      </c>
      <c r="OX15" s="3">
        <f t="shared" si="6"/>
        <v>0</v>
      </c>
      <c r="OY15" s="3">
        <f t="shared" si="6"/>
        <v>0</v>
      </c>
      <c r="OZ15" s="3">
        <f t="shared" si="6"/>
        <v>0</v>
      </c>
      <c r="PA15" s="3">
        <f t="shared" si="6"/>
        <v>0</v>
      </c>
      <c r="PB15" s="3">
        <f t="shared" si="6"/>
        <v>0</v>
      </c>
      <c r="PC15" s="3">
        <f t="shared" si="6"/>
        <v>0</v>
      </c>
      <c r="PD15" s="3">
        <f t="shared" si="6"/>
        <v>0</v>
      </c>
      <c r="PE15" s="3">
        <f t="shared" si="6"/>
        <v>0</v>
      </c>
      <c r="PF15" s="3">
        <f t="shared" si="6"/>
        <v>0</v>
      </c>
      <c r="PG15" s="3">
        <f t="shared" si="6"/>
        <v>0</v>
      </c>
      <c r="PH15" s="3">
        <f t="shared" si="6"/>
        <v>0</v>
      </c>
      <c r="PI15" s="3">
        <f t="shared" si="6"/>
        <v>0</v>
      </c>
      <c r="PJ15" s="3">
        <f t="shared" si="6"/>
        <v>0</v>
      </c>
      <c r="PK15" s="3">
        <f t="shared" si="6"/>
        <v>0</v>
      </c>
      <c r="PL15" s="3">
        <f t="shared" si="6"/>
        <v>0</v>
      </c>
      <c r="PM15" s="3">
        <f t="shared" si="6"/>
        <v>0</v>
      </c>
      <c r="PN15" s="3">
        <f t="shared" si="6"/>
        <v>0</v>
      </c>
      <c r="PO15" s="3">
        <f t="shared" si="6"/>
        <v>0</v>
      </c>
      <c r="PP15" s="3">
        <f t="shared" si="6"/>
        <v>0</v>
      </c>
      <c r="PQ15" s="3">
        <f t="shared" si="6"/>
        <v>0</v>
      </c>
      <c r="PR15" s="3">
        <f t="shared" si="6"/>
        <v>0</v>
      </c>
      <c r="PS15" s="3">
        <f t="shared" si="6"/>
        <v>0</v>
      </c>
      <c r="PT15" s="3">
        <f t="shared" si="6"/>
        <v>0</v>
      </c>
      <c r="PU15" s="3">
        <f t="shared" si="6"/>
        <v>0</v>
      </c>
      <c r="PV15" s="3">
        <f t="shared" si="6"/>
        <v>0</v>
      </c>
      <c r="PW15" s="3">
        <f t="shared" si="6"/>
        <v>0</v>
      </c>
      <c r="PX15" s="3">
        <f t="shared" si="6"/>
        <v>0</v>
      </c>
      <c r="PY15" s="3">
        <f t="shared" si="6"/>
        <v>0</v>
      </c>
      <c r="PZ15" s="3">
        <f t="shared" si="6"/>
        <v>0</v>
      </c>
      <c r="QA15" s="3">
        <f t="shared" si="6"/>
        <v>0</v>
      </c>
      <c r="QB15" s="3">
        <f t="shared" si="6"/>
        <v>0</v>
      </c>
      <c r="QC15" s="3">
        <f t="shared" si="6"/>
        <v>0</v>
      </c>
      <c r="QD15" s="3">
        <f t="shared" si="6"/>
        <v>0</v>
      </c>
      <c r="QE15" s="3">
        <f t="shared" si="6"/>
        <v>0</v>
      </c>
      <c r="QF15" s="3">
        <f t="shared" si="6"/>
        <v>0</v>
      </c>
      <c r="QG15" s="3">
        <f t="shared" si="6"/>
        <v>0</v>
      </c>
      <c r="QH15" s="3">
        <f t="shared" si="6"/>
        <v>0</v>
      </c>
      <c r="QI15" s="3">
        <f t="shared" ref="QI15:ST15" si="7">SUM(QI14:QI14)</f>
        <v>0</v>
      </c>
      <c r="QJ15" s="3">
        <f t="shared" si="7"/>
        <v>0</v>
      </c>
      <c r="QK15" s="3">
        <f t="shared" si="7"/>
        <v>0</v>
      </c>
      <c r="QL15" s="3">
        <f t="shared" si="7"/>
        <v>0</v>
      </c>
      <c r="QM15" s="3">
        <f t="shared" si="7"/>
        <v>0</v>
      </c>
      <c r="QN15" s="3">
        <f t="shared" si="7"/>
        <v>0</v>
      </c>
      <c r="QO15" s="3">
        <f t="shared" si="7"/>
        <v>0</v>
      </c>
      <c r="QP15" s="3">
        <f t="shared" si="7"/>
        <v>0</v>
      </c>
      <c r="QQ15" s="3">
        <f t="shared" si="7"/>
        <v>0</v>
      </c>
      <c r="QR15" s="3">
        <f t="shared" si="7"/>
        <v>0</v>
      </c>
      <c r="QS15" s="3">
        <f t="shared" si="7"/>
        <v>0</v>
      </c>
      <c r="QT15" s="3">
        <f t="shared" si="7"/>
        <v>0</v>
      </c>
      <c r="QU15" s="3">
        <f t="shared" si="7"/>
        <v>0</v>
      </c>
      <c r="QV15" s="3">
        <f t="shared" si="7"/>
        <v>0</v>
      </c>
      <c r="QW15" s="3">
        <f t="shared" si="7"/>
        <v>0</v>
      </c>
      <c r="QX15" s="3">
        <f t="shared" si="7"/>
        <v>0</v>
      </c>
      <c r="QY15" s="3">
        <f t="shared" si="7"/>
        <v>0</v>
      </c>
      <c r="QZ15" s="3">
        <f t="shared" si="7"/>
        <v>0</v>
      </c>
      <c r="RA15" s="3">
        <f t="shared" si="7"/>
        <v>0</v>
      </c>
      <c r="RB15" s="3">
        <f t="shared" si="7"/>
        <v>0</v>
      </c>
      <c r="RC15" s="3">
        <f t="shared" si="7"/>
        <v>0</v>
      </c>
      <c r="RD15" s="3">
        <f t="shared" si="7"/>
        <v>0</v>
      </c>
      <c r="RE15" s="3">
        <f t="shared" si="7"/>
        <v>0</v>
      </c>
      <c r="RF15" s="3">
        <f t="shared" si="7"/>
        <v>0</v>
      </c>
      <c r="RG15" s="3">
        <f t="shared" si="7"/>
        <v>0</v>
      </c>
      <c r="RH15" s="3">
        <f t="shared" si="7"/>
        <v>0</v>
      </c>
      <c r="RI15" s="3">
        <f t="shared" si="7"/>
        <v>0</v>
      </c>
      <c r="RJ15" s="3">
        <f t="shared" si="7"/>
        <v>0</v>
      </c>
      <c r="RK15" s="3">
        <f t="shared" si="7"/>
        <v>0</v>
      </c>
      <c r="RL15" s="3">
        <f t="shared" si="7"/>
        <v>0</v>
      </c>
      <c r="RM15" s="3">
        <f t="shared" si="7"/>
        <v>0</v>
      </c>
      <c r="RN15" s="3">
        <f t="shared" si="7"/>
        <v>0</v>
      </c>
      <c r="RO15" s="3">
        <f t="shared" si="7"/>
        <v>0</v>
      </c>
      <c r="RP15" s="3">
        <f t="shared" si="7"/>
        <v>0</v>
      </c>
      <c r="RQ15" s="3">
        <f t="shared" si="7"/>
        <v>0</v>
      </c>
      <c r="RR15" s="3">
        <f t="shared" si="7"/>
        <v>0</v>
      </c>
      <c r="RS15" s="3">
        <f t="shared" si="7"/>
        <v>0</v>
      </c>
      <c r="RT15" s="3">
        <f t="shared" si="7"/>
        <v>0</v>
      </c>
      <c r="RU15" s="3">
        <f t="shared" si="7"/>
        <v>0</v>
      </c>
      <c r="RV15" s="3">
        <f t="shared" si="7"/>
        <v>0</v>
      </c>
      <c r="RW15" s="3">
        <f t="shared" si="7"/>
        <v>0</v>
      </c>
      <c r="RX15" s="3">
        <f t="shared" si="7"/>
        <v>0</v>
      </c>
      <c r="RY15" s="3">
        <f t="shared" si="7"/>
        <v>0</v>
      </c>
      <c r="RZ15" s="3">
        <f t="shared" si="7"/>
        <v>0</v>
      </c>
      <c r="SA15" s="3">
        <f t="shared" si="7"/>
        <v>0</v>
      </c>
      <c r="SB15" s="3">
        <f t="shared" si="7"/>
        <v>0</v>
      </c>
      <c r="SC15" s="3">
        <f t="shared" si="7"/>
        <v>0</v>
      </c>
      <c r="SD15" s="3">
        <f t="shared" si="7"/>
        <v>0</v>
      </c>
      <c r="SE15" s="3">
        <f t="shared" si="7"/>
        <v>0</v>
      </c>
      <c r="SF15" s="3">
        <f t="shared" si="7"/>
        <v>0</v>
      </c>
      <c r="SG15" s="3">
        <f t="shared" si="7"/>
        <v>0</v>
      </c>
      <c r="SH15" s="3">
        <f t="shared" si="7"/>
        <v>0</v>
      </c>
      <c r="SI15" s="3">
        <f t="shared" si="7"/>
        <v>0</v>
      </c>
      <c r="SJ15" s="3">
        <f t="shared" si="7"/>
        <v>0</v>
      </c>
      <c r="SK15" s="3">
        <f t="shared" si="7"/>
        <v>0</v>
      </c>
      <c r="SL15" s="3">
        <f t="shared" si="7"/>
        <v>0</v>
      </c>
      <c r="SM15" s="3">
        <f t="shared" si="7"/>
        <v>0</v>
      </c>
      <c r="SN15" s="3">
        <f t="shared" si="7"/>
        <v>0</v>
      </c>
      <c r="SO15" s="3">
        <f t="shared" si="7"/>
        <v>0</v>
      </c>
      <c r="SP15" s="3">
        <f t="shared" si="7"/>
        <v>0</v>
      </c>
      <c r="SQ15" s="3">
        <f t="shared" si="7"/>
        <v>0</v>
      </c>
      <c r="SR15" s="3">
        <f t="shared" si="7"/>
        <v>0</v>
      </c>
      <c r="SS15" s="3">
        <f t="shared" si="7"/>
        <v>0</v>
      </c>
      <c r="ST15" s="3">
        <f t="shared" si="7"/>
        <v>0</v>
      </c>
      <c r="SU15" s="3">
        <f t="shared" ref="SU15:VF15" si="8">SUM(SU14:SU14)</f>
        <v>0</v>
      </c>
      <c r="SV15" s="3">
        <f t="shared" si="8"/>
        <v>0</v>
      </c>
      <c r="SW15" s="3">
        <f t="shared" si="8"/>
        <v>0</v>
      </c>
      <c r="SX15" s="3">
        <f t="shared" si="8"/>
        <v>0</v>
      </c>
      <c r="SY15" s="3">
        <f t="shared" si="8"/>
        <v>0</v>
      </c>
      <c r="SZ15" s="3">
        <f t="shared" si="8"/>
        <v>0</v>
      </c>
      <c r="TA15" s="3">
        <f t="shared" si="8"/>
        <v>0</v>
      </c>
      <c r="TB15" s="3">
        <f t="shared" si="8"/>
        <v>0</v>
      </c>
      <c r="TC15" s="3">
        <f t="shared" si="8"/>
        <v>0</v>
      </c>
      <c r="TD15" s="3">
        <f t="shared" si="8"/>
        <v>0</v>
      </c>
      <c r="TE15" s="3">
        <f t="shared" si="8"/>
        <v>0</v>
      </c>
      <c r="TF15" s="3">
        <f t="shared" si="8"/>
        <v>0</v>
      </c>
      <c r="TG15" s="3">
        <f t="shared" si="8"/>
        <v>0</v>
      </c>
      <c r="TH15" s="3">
        <f t="shared" si="8"/>
        <v>0</v>
      </c>
      <c r="TI15" s="3">
        <f t="shared" si="8"/>
        <v>0</v>
      </c>
      <c r="TJ15" s="3">
        <f t="shared" si="8"/>
        <v>0</v>
      </c>
      <c r="TK15" s="3">
        <f t="shared" si="8"/>
        <v>0</v>
      </c>
      <c r="TL15" s="3">
        <f t="shared" si="8"/>
        <v>0</v>
      </c>
      <c r="TM15" s="3">
        <f t="shared" si="8"/>
        <v>0</v>
      </c>
      <c r="TN15" s="3">
        <f t="shared" si="8"/>
        <v>0</v>
      </c>
      <c r="TO15" s="3">
        <f t="shared" si="8"/>
        <v>0</v>
      </c>
      <c r="TP15" s="3">
        <f t="shared" si="8"/>
        <v>0</v>
      </c>
      <c r="TQ15" s="3">
        <f t="shared" si="8"/>
        <v>0</v>
      </c>
      <c r="TR15" s="3">
        <f t="shared" si="8"/>
        <v>0</v>
      </c>
      <c r="TS15" s="3">
        <f t="shared" si="8"/>
        <v>0</v>
      </c>
      <c r="TT15" s="3">
        <f t="shared" si="8"/>
        <v>0</v>
      </c>
      <c r="TU15" s="3">
        <f t="shared" si="8"/>
        <v>0</v>
      </c>
      <c r="TV15" s="3">
        <f t="shared" si="8"/>
        <v>0</v>
      </c>
      <c r="TW15" s="3">
        <f t="shared" si="8"/>
        <v>0</v>
      </c>
      <c r="TX15" s="3">
        <f t="shared" si="8"/>
        <v>0</v>
      </c>
      <c r="TY15" s="3">
        <f t="shared" si="8"/>
        <v>0</v>
      </c>
      <c r="TZ15" s="3">
        <f t="shared" si="8"/>
        <v>0</v>
      </c>
      <c r="UA15" s="3">
        <f t="shared" si="8"/>
        <v>0</v>
      </c>
      <c r="UB15" s="3">
        <f t="shared" si="8"/>
        <v>0</v>
      </c>
      <c r="UC15" s="3">
        <f t="shared" si="8"/>
        <v>0</v>
      </c>
      <c r="UD15" s="3">
        <f t="shared" si="8"/>
        <v>0</v>
      </c>
      <c r="UE15" s="3">
        <f t="shared" si="8"/>
        <v>0</v>
      </c>
      <c r="UF15" s="3">
        <f t="shared" si="8"/>
        <v>0</v>
      </c>
      <c r="UG15" s="3">
        <f t="shared" si="8"/>
        <v>0</v>
      </c>
      <c r="UH15" s="3">
        <f t="shared" si="8"/>
        <v>0</v>
      </c>
      <c r="UI15" s="3">
        <f t="shared" si="8"/>
        <v>0</v>
      </c>
      <c r="UJ15" s="3">
        <f t="shared" si="8"/>
        <v>0</v>
      </c>
      <c r="UK15" s="3">
        <f t="shared" si="8"/>
        <v>0</v>
      </c>
      <c r="UL15" s="3">
        <f t="shared" si="8"/>
        <v>0</v>
      </c>
      <c r="UM15" s="3">
        <f t="shared" si="8"/>
        <v>0</v>
      </c>
      <c r="UN15" s="3">
        <f t="shared" si="8"/>
        <v>0</v>
      </c>
      <c r="UO15" s="3">
        <f t="shared" si="8"/>
        <v>0</v>
      </c>
      <c r="UP15" s="3">
        <f t="shared" si="8"/>
        <v>0</v>
      </c>
      <c r="UQ15" s="3">
        <f t="shared" si="8"/>
        <v>0</v>
      </c>
      <c r="UR15" s="3">
        <f t="shared" si="8"/>
        <v>0</v>
      </c>
      <c r="US15" s="3">
        <f t="shared" si="8"/>
        <v>0</v>
      </c>
      <c r="UT15" s="3">
        <f t="shared" si="8"/>
        <v>0</v>
      </c>
      <c r="UU15" s="3">
        <f t="shared" si="8"/>
        <v>0</v>
      </c>
      <c r="UV15" s="3">
        <f t="shared" si="8"/>
        <v>0</v>
      </c>
      <c r="UW15" s="3">
        <f t="shared" si="8"/>
        <v>0</v>
      </c>
      <c r="UX15" s="3">
        <f t="shared" si="8"/>
        <v>0</v>
      </c>
      <c r="UY15" s="3">
        <f t="shared" si="8"/>
        <v>0</v>
      </c>
      <c r="UZ15" s="3">
        <f t="shared" si="8"/>
        <v>0</v>
      </c>
      <c r="VA15" s="3">
        <f t="shared" si="8"/>
        <v>0</v>
      </c>
      <c r="VB15" s="3">
        <f t="shared" si="8"/>
        <v>0</v>
      </c>
      <c r="VC15" s="3">
        <f t="shared" si="8"/>
        <v>0</v>
      </c>
      <c r="VD15" s="3">
        <f t="shared" si="8"/>
        <v>0</v>
      </c>
      <c r="VE15" s="3">
        <f t="shared" si="8"/>
        <v>0</v>
      </c>
      <c r="VF15" s="3">
        <f t="shared" si="8"/>
        <v>0</v>
      </c>
      <c r="VG15" s="3">
        <f t="shared" ref="VG15:XR15" si="9">SUM(VG14:VG14)</f>
        <v>0</v>
      </c>
      <c r="VH15" s="3">
        <f t="shared" si="9"/>
        <v>0</v>
      </c>
      <c r="VI15" s="3">
        <f t="shared" si="9"/>
        <v>0</v>
      </c>
      <c r="VJ15" s="3">
        <f t="shared" si="9"/>
        <v>0</v>
      </c>
      <c r="VK15" s="3">
        <f t="shared" si="9"/>
        <v>0</v>
      </c>
      <c r="VL15" s="3">
        <f t="shared" si="9"/>
        <v>0</v>
      </c>
      <c r="VM15" s="3">
        <f t="shared" si="9"/>
        <v>0</v>
      </c>
      <c r="VN15" s="3">
        <f t="shared" si="9"/>
        <v>0</v>
      </c>
      <c r="VO15" s="3">
        <f t="shared" si="9"/>
        <v>0</v>
      </c>
      <c r="VP15" s="3">
        <f t="shared" si="9"/>
        <v>0</v>
      </c>
      <c r="VQ15" s="3">
        <f t="shared" si="9"/>
        <v>0</v>
      </c>
      <c r="VR15" s="3">
        <f t="shared" si="9"/>
        <v>0</v>
      </c>
      <c r="VS15" s="3">
        <f t="shared" si="9"/>
        <v>0</v>
      </c>
      <c r="VT15" s="3">
        <f t="shared" si="9"/>
        <v>0</v>
      </c>
      <c r="VU15" s="3">
        <f t="shared" si="9"/>
        <v>0</v>
      </c>
      <c r="VV15" s="3">
        <f t="shared" si="9"/>
        <v>0</v>
      </c>
      <c r="VW15" s="3">
        <f t="shared" si="9"/>
        <v>0</v>
      </c>
      <c r="VX15" s="3">
        <f t="shared" si="9"/>
        <v>0</v>
      </c>
      <c r="VY15" s="3">
        <f t="shared" si="9"/>
        <v>0</v>
      </c>
      <c r="VZ15" s="3">
        <f t="shared" si="9"/>
        <v>0</v>
      </c>
      <c r="WA15" s="3">
        <f t="shared" si="9"/>
        <v>0</v>
      </c>
      <c r="WB15" s="3">
        <f t="shared" si="9"/>
        <v>0</v>
      </c>
      <c r="WC15" s="3">
        <f t="shared" si="9"/>
        <v>0</v>
      </c>
      <c r="WD15" s="3">
        <f t="shared" si="9"/>
        <v>0</v>
      </c>
      <c r="WE15" s="3">
        <f t="shared" si="9"/>
        <v>0</v>
      </c>
      <c r="WF15" s="3">
        <f t="shared" si="9"/>
        <v>0</v>
      </c>
      <c r="WG15" s="3">
        <f t="shared" si="9"/>
        <v>0</v>
      </c>
      <c r="WH15" s="3">
        <f t="shared" si="9"/>
        <v>0</v>
      </c>
      <c r="WI15" s="3">
        <f t="shared" si="9"/>
        <v>0</v>
      </c>
      <c r="WJ15" s="3">
        <f t="shared" si="9"/>
        <v>0</v>
      </c>
      <c r="WK15" s="3">
        <f t="shared" si="9"/>
        <v>0</v>
      </c>
      <c r="WL15" s="3">
        <f t="shared" si="9"/>
        <v>0</v>
      </c>
      <c r="WM15" s="3">
        <f t="shared" si="9"/>
        <v>0</v>
      </c>
      <c r="WN15" s="3">
        <f t="shared" si="9"/>
        <v>0</v>
      </c>
      <c r="WO15" s="3">
        <f t="shared" si="9"/>
        <v>0</v>
      </c>
      <c r="WP15" s="3">
        <f t="shared" si="9"/>
        <v>0</v>
      </c>
      <c r="WQ15" s="3">
        <f t="shared" si="9"/>
        <v>0</v>
      </c>
      <c r="WR15" s="3">
        <f t="shared" si="9"/>
        <v>0</v>
      </c>
      <c r="WS15" s="3">
        <f t="shared" si="9"/>
        <v>0</v>
      </c>
      <c r="WT15" s="3">
        <f t="shared" si="9"/>
        <v>0</v>
      </c>
      <c r="WU15" s="3">
        <f t="shared" si="9"/>
        <v>0</v>
      </c>
      <c r="WV15" s="3">
        <f t="shared" si="9"/>
        <v>0</v>
      </c>
      <c r="WW15" s="3">
        <f t="shared" si="9"/>
        <v>0</v>
      </c>
      <c r="WX15" s="3">
        <f t="shared" si="9"/>
        <v>0</v>
      </c>
      <c r="WY15" s="3">
        <f t="shared" si="9"/>
        <v>0</v>
      </c>
      <c r="WZ15" s="3">
        <f t="shared" si="9"/>
        <v>0</v>
      </c>
      <c r="XA15" s="3">
        <f t="shared" si="9"/>
        <v>0</v>
      </c>
      <c r="XB15" s="3">
        <f t="shared" si="9"/>
        <v>0</v>
      </c>
      <c r="XC15" s="3">
        <f t="shared" si="9"/>
        <v>0</v>
      </c>
      <c r="XD15" s="3">
        <f t="shared" si="9"/>
        <v>0</v>
      </c>
      <c r="XE15" s="3">
        <f t="shared" si="9"/>
        <v>0</v>
      </c>
      <c r="XF15" s="3">
        <f t="shared" si="9"/>
        <v>0</v>
      </c>
      <c r="XG15" s="3">
        <f t="shared" si="9"/>
        <v>0</v>
      </c>
      <c r="XH15" s="3">
        <f t="shared" si="9"/>
        <v>0</v>
      </c>
      <c r="XI15" s="3">
        <f t="shared" si="9"/>
        <v>0</v>
      </c>
      <c r="XJ15" s="3">
        <f t="shared" si="9"/>
        <v>0</v>
      </c>
      <c r="XK15" s="3">
        <f t="shared" si="9"/>
        <v>0</v>
      </c>
      <c r="XL15" s="3">
        <f t="shared" si="9"/>
        <v>0</v>
      </c>
      <c r="XM15" s="3">
        <f t="shared" si="9"/>
        <v>0</v>
      </c>
      <c r="XN15" s="3">
        <f t="shared" si="9"/>
        <v>0</v>
      </c>
      <c r="XO15" s="3">
        <f t="shared" si="9"/>
        <v>0</v>
      </c>
      <c r="XP15" s="3">
        <f t="shared" si="9"/>
        <v>0</v>
      </c>
      <c r="XQ15" s="3">
        <f t="shared" si="9"/>
        <v>0</v>
      </c>
      <c r="XR15" s="3">
        <f t="shared" si="9"/>
        <v>0</v>
      </c>
      <c r="XS15" s="3">
        <f t="shared" ref="XS15:ZP15" si="10">SUM(XS14:XS14)</f>
        <v>0</v>
      </c>
      <c r="XT15" s="3">
        <f t="shared" si="10"/>
        <v>0</v>
      </c>
      <c r="XU15" s="3">
        <f t="shared" si="10"/>
        <v>0</v>
      </c>
      <c r="XV15" s="3">
        <f t="shared" si="10"/>
        <v>0</v>
      </c>
      <c r="XW15" s="3">
        <f t="shared" si="10"/>
        <v>0</v>
      </c>
      <c r="XX15" s="3">
        <f t="shared" si="10"/>
        <v>0</v>
      </c>
      <c r="XY15" s="3">
        <f t="shared" si="10"/>
        <v>0</v>
      </c>
      <c r="XZ15" s="3">
        <f t="shared" si="10"/>
        <v>0</v>
      </c>
      <c r="YA15" s="3">
        <f t="shared" si="10"/>
        <v>0</v>
      </c>
      <c r="YB15" s="3">
        <f t="shared" si="10"/>
        <v>0</v>
      </c>
      <c r="YC15" s="3">
        <f t="shared" si="10"/>
        <v>0</v>
      </c>
      <c r="YD15" s="3">
        <f t="shared" si="10"/>
        <v>0</v>
      </c>
      <c r="YE15" s="3">
        <f t="shared" si="10"/>
        <v>0</v>
      </c>
      <c r="YF15" s="3">
        <f t="shared" si="10"/>
        <v>0</v>
      </c>
      <c r="YG15" s="3">
        <f t="shared" si="10"/>
        <v>0</v>
      </c>
      <c r="YH15" s="3">
        <f t="shared" si="10"/>
        <v>0</v>
      </c>
      <c r="YI15" s="3">
        <f t="shared" si="10"/>
        <v>0</v>
      </c>
      <c r="YJ15" s="3">
        <f t="shared" si="10"/>
        <v>0</v>
      </c>
      <c r="YK15" s="3">
        <f t="shared" si="10"/>
        <v>0</v>
      </c>
      <c r="YL15" s="3">
        <f t="shared" si="10"/>
        <v>0</v>
      </c>
      <c r="YM15" s="3">
        <f t="shared" si="10"/>
        <v>0</v>
      </c>
      <c r="YN15" s="3">
        <f t="shared" si="10"/>
        <v>0</v>
      </c>
      <c r="YO15" s="3">
        <f t="shared" si="10"/>
        <v>0</v>
      </c>
      <c r="YP15" s="3">
        <f t="shared" si="10"/>
        <v>0</v>
      </c>
      <c r="YQ15" s="3">
        <f t="shared" si="10"/>
        <v>0</v>
      </c>
      <c r="YR15" s="3">
        <f t="shared" si="10"/>
        <v>0</v>
      </c>
      <c r="YS15" s="3">
        <f t="shared" si="10"/>
        <v>0</v>
      </c>
      <c r="YT15" s="3">
        <f t="shared" si="10"/>
        <v>0</v>
      </c>
      <c r="YU15" s="3">
        <f t="shared" si="10"/>
        <v>0</v>
      </c>
      <c r="YV15" s="3">
        <f t="shared" si="10"/>
        <v>0</v>
      </c>
      <c r="YW15" s="3">
        <f t="shared" si="10"/>
        <v>0</v>
      </c>
      <c r="YX15" s="3">
        <f t="shared" si="10"/>
        <v>0</v>
      </c>
      <c r="YY15" s="3">
        <f t="shared" si="10"/>
        <v>0</v>
      </c>
      <c r="YZ15" s="3">
        <f t="shared" si="10"/>
        <v>0</v>
      </c>
      <c r="ZA15" s="3">
        <f t="shared" si="10"/>
        <v>0</v>
      </c>
      <c r="ZB15" s="3">
        <f t="shared" si="10"/>
        <v>0</v>
      </c>
      <c r="ZC15" s="3">
        <f t="shared" si="10"/>
        <v>0</v>
      </c>
      <c r="ZD15" s="3">
        <f t="shared" si="10"/>
        <v>0</v>
      </c>
      <c r="ZE15" s="3">
        <f t="shared" si="10"/>
        <v>0</v>
      </c>
      <c r="ZF15" s="3">
        <f t="shared" si="10"/>
        <v>0</v>
      </c>
      <c r="ZG15" s="3">
        <f t="shared" si="10"/>
        <v>0</v>
      </c>
      <c r="ZH15" s="3">
        <f t="shared" si="10"/>
        <v>0</v>
      </c>
      <c r="ZI15" s="3">
        <f t="shared" si="10"/>
        <v>0</v>
      </c>
      <c r="ZJ15" s="3">
        <f t="shared" si="10"/>
        <v>0</v>
      </c>
      <c r="ZK15" s="3">
        <f t="shared" si="10"/>
        <v>0</v>
      </c>
      <c r="ZL15" s="3">
        <f t="shared" si="10"/>
        <v>0</v>
      </c>
      <c r="ZM15" s="3">
        <f t="shared" si="10"/>
        <v>0</v>
      </c>
      <c r="ZN15" s="3">
        <f t="shared" si="10"/>
        <v>0</v>
      </c>
      <c r="ZO15" s="3">
        <f t="shared" si="10"/>
        <v>0</v>
      </c>
      <c r="ZP15" s="3">
        <f t="shared" si="10"/>
        <v>0</v>
      </c>
    </row>
    <row r="16" spans="1:692" ht="37.5" customHeight="1" x14ac:dyDescent="0.3">
      <c r="A16" s="144" t="s">
        <v>3152</v>
      </c>
      <c r="B16" s="145"/>
      <c r="C16" s="11">
        <f>C15/1%</f>
        <v>100</v>
      </c>
      <c r="D16" s="11">
        <f t="shared" ref="D16:BO16" si="11">D15/1%</f>
        <v>0</v>
      </c>
      <c r="E16" s="11">
        <f t="shared" si="11"/>
        <v>0</v>
      </c>
      <c r="F16" s="11">
        <f t="shared" si="11"/>
        <v>100</v>
      </c>
      <c r="G16" s="11">
        <f t="shared" si="11"/>
        <v>0</v>
      </c>
      <c r="H16" s="11">
        <f t="shared" si="11"/>
        <v>0</v>
      </c>
      <c r="I16" s="11">
        <f t="shared" si="11"/>
        <v>100</v>
      </c>
      <c r="J16" s="11">
        <f t="shared" si="11"/>
        <v>0</v>
      </c>
      <c r="K16" s="11">
        <f t="shared" si="11"/>
        <v>0</v>
      </c>
      <c r="L16" s="11">
        <f t="shared" si="11"/>
        <v>100</v>
      </c>
      <c r="M16" s="11">
        <f t="shared" si="11"/>
        <v>0</v>
      </c>
      <c r="N16" s="11">
        <f t="shared" si="11"/>
        <v>0</v>
      </c>
      <c r="O16" s="11">
        <f t="shared" si="11"/>
        <v>100</v>
      </c>
      <c r="P16" s="11">
        <f t="shared" si="11"/>
        <v>0</v>
      </c>
      <c r="Q16" s="11">
        <f t="shared" si="11"/>
        <v>0</v>
      </c>
      <c r="R16" s="11">
        <f t="shared" si="11"/>
        <v>100</v>
      </c>
      <c r="S16" s="11">
        <f t="shared" si="11"/>
        <v>0</v>
      </c>
      <c r="T16" s="11">
        <f t="shared" si="11"/>
        <v>0</v>
      </c>
      <c r="U16" s="11">
        <f t="shared" si="11"/>
        <v>0</v>
      </c>
      <c r="V16" s="11">
        <f t="shared" si="11"/>
        <v>100</v>
      </c>
      <c r="W16" s="11">
        <f t="shared" si="11"/>
        <v>0</v>
      </c>
      <c r="X16" s="11">
        <f t="shared" si="11"/>
        <v>100</v>
      </c>
      <c r="Y16" s="11">
        <f t="shared" si="11"/>
        <v>0</v>
      </c>
      <c r="Z16" s="11">
        <f t="shared" si="11"/>
        <v>0</v>
      </c>
      <c r="AA16" s="11">
        <f t="shared" si="11"/>
        <v>100</v>
      </c>
      <c r="AB16" s="11">
        <f t="shared" si="11"/>
        <v>0</v>
      </c>
      <c r="AC16" s="11">
        <f t="shared" si="11"/>
        <v>0</v>
      </c>
      <c r="AD16" s="11">
        <f t="shared" si="11"/>
        <v>100</v>
      </c>
      <c r="AE16" s="11">
        <f t="shared" si="11"/>
        <v>0</v>
      </c>
      <c r="AF16" s="11">
        <f t="shared" si="11"/>
        <v>0</v>
      </c>
      <c r="AG16" s="11">
        <f t="shared" si="11"/>
        <v>100</v>
      </c>
      <c r="AH16" s="11">
        <f t="shared" si="11"/>
        <v>0</v>
      </c>
      <c r="AI16" s="11">
        <f t="shared" si="11"/>
        <v>0</v>
      </c>
      <c r="AJ16" s="11">
        <f t="shared" si="11"/>
        <v>100</v>
      </c>
      <c r="AK16" s="11">
        <f t="shared" si="11"/>
        <v>0</v>
      </c>
      <c r="AL16" s="11">
        <f t="shared" si="11"/>
        <v>0</v>
      </c>
      <c r="AM16" s="11">
        <f t="shared" si="11"/>
        <v>100</v>
      </c>
      <c r="AN16" s="11">
        <f t="shared" si="11"/>
        <v>0</v>
      </c>
      <c r="AO16" s="11">
        <f t="shared" si="11"/>
        <v>0</v>
      </c>
      <c r="AP16" s="11">
        <f t="shared" si="11"/>
        <v>100</v>
      </c>
      <c r="AQ16" s="11">
        <f t="shared" si="11"/>
        <v>0</v>
      </c>
      <c r="AR16" s="11">
        <f t="shared" si="11"/>
        <v>0</v>
      </c>
      <c r="AS16" s="11">
        <f t="shared" si="11"/>
        <v>100</v>
      </c>
      <c r="AT16" s="11">
        <f t="shared" si="11"/>
        <v>0</v>
      </c>
      <c r="AU16" s="11">
        <f t="shared" si="11"/>
        <v>0</v>
      </c>
      <c r="AV16" s="11">
        <f t="shared" si="11"/>
        <v>100</v>
      </c>
      <c r="AW16" s="11">
        <f t="shared" si="11"/>
        <v>0</v>
      </c>
      <c r="AX16" s="11">
        <f t="shared" si="11"/>
        <v>0</v>
      </c>
      <c r="AY16" s="11">
        <f t="shared" si="11"/>
        <v>100</v>
      </c>
      <c r="AZ16" s="11">
        <f t="shared" si="11"/>
        <v>0</v>
      </c>
      <c r="BA16" s="11">
        <f t="shared" si="11"/>
        <v>0</v>
      </c>
      <c r="BB16" s="11">
        <f t="shared" si="11"/>
        <v>0</v>
      </c>
      <c r="BC16" s="11">
        <f t="shared" si="11"/>
        <v>100</v>
      </c>
      <c r="BD16" s="11">
        <f t="shared" si="11"/>
        <v>0</v>
      </c>
      <c r="BE16" s="11">
        <f t="shared" si="11"/>
        <v>100</v>
      </c>
      <c r="BF16" s="11">
        <f t="shared" si="11"/>
        <v>0</v>
      </c>
      <c r="BG16" s="11">
        <f t="shared" si="11"/>
        <v>0</v>
      </c>
      <c r="BH16" s="11">
        <f t="shared" si="11"/>
        <v>100</v>
      </c>
      <c r="BI16" s="11">
        <f t="shared" si="11"/>
        <v>0</v>
      </c>
      <c r="BJ16" s="11">
        <f t="shared" si="11"/>
        <v>0</v>
      </c>
      <c r="BK16" s="11">
        <f t="shared" si="11"/>
        <v>0</v>
      </c>
      <c r="BL16" s="11">
        <f t="shared" si="11"/>
        <v>100</v>
      </c>
      <c r="BM16" s="11">
        <f t="shared" si="11"/>
        <v>0</v>
      </c>
      <c r="BN16" s="11">
        <f t="shared" si="11"/>
        <v>0</v>
      </c>
      <c r="BO16" s="11">
        <f t="shared" si="11"/>
        <v>100</v>
      </c>
      <c r="BP16" s="11">
        <f t="shared" ref="BP16:EA16" si="12">BP15/1%</f>
        <v>0</v>
      </c>
      <c r="BQ16" s="11">
        <f t="shared" si="12"/>
        <v>0</v>
      </c>
      <c r="BR16" s="11">
        <f t="shared" si="12"/>
        <v>100</v>
      </c>
      <c r="BS16" s="11">
        <f t="shared" si="12"/>
        <v>0</v>
      </c>
      <c r="BT16" s="11">
        <f t="shared" si="12"/>
        <v>100</v>
      </c>
      <c r="BU16" s="11">
        <f t="shared" si="12"/>
        <v>0</v>
      </c>
      <c r="BV16" s="11">
        <f t="shared" si="12"/>
        <v>0</v>
      </c>
      <c r="BW16" s="11">
        <f t="shared" si="12"/>
        <v>0</v>
      </c>
      <c r="BX16" s="11">
        <f t="shared" si="12"/>
        <v>100</v>
      </c>
      <c r="BY16" s="11">
        <f t="shared" si="12"/>
        <v>0</v>
      </c>
      <c r="BZ16" s="11">
        <f t="shared" si="12"/>
        <v>0</v>
      </c>
      <c r="CA16" s="11">
        <f t="shared" si="12"/>
        <v>100</v>
      </c>
      <c r="CB16" s="11">
        <f t="shared" si="12"/>
        <v>0</v>
      </c>
      <c r="CC16" s="11">
        <f t="shared" si="12"/>
        <v>0</v>
      </c>
      <c r="CD16" s="11">
        <f t="shared" si="12"/>
        <v>100</v>
      </c>
      <c r="CE16" s="11">
        <f t="shared" si="12"/>
        <v>0</v>
      </c>
      <c r="CF16" s="11">
        <f t="shared" si="12"/>
        <v>0</v>
      </c>
      <c r="CG16" s="11">
        <f t="shared" si="12"/>
        <v>100</v>
      </c>
      <c r="CH16" s="11">
        <f t="shared" si="12"/>
        <v>0</v>
      </c>
      <c r="CI16" s="11">
        <f t="shared" si="12"/>
        <v>100</v>
      </c>
      <c r="CJ16" s="11">
        <f t="shared" si="12"/>
        <v>0</v>
      </c>
      <c r="CK16" s="11">
        <f t="shared" si="12"/>
        <v>0</v>
      </c>
      <c r="CL16" s="11">
        <f t="shared" si="12"/>
        <v>100</v>
      </c>
      <c r="CM16" s="11">
        <f t="shared" si="12"/>
        <v>0</v>
      </c>
      <c r="CN16" s="11">
        <f t="shared" si="12"/>
        <v>0</v>
      </c>
      <c r="CO16" s="11">
        <f t="shared" si="12"/>
        <v>0</v>
      </c>
      <c r="CP16" s="11">
        <f t="shared" si="12"/>
        <v>100</v>
      </c>
      <c r="CQ16" s="11">
        <f t="shared" si="12"/>
        <v>0</v>
      </c>
      <c r="CR16" s="11">
        <f t="shared" si="12"/>
        <v>0</v>
      </c>
      <c r="CS16" s="11">
        <f t="shared" si="12"/>
        <v>100</v>
      </c>
      <c r="CT16" s="11">
        <f t="shared" si="12"/>
        <v>0</v>
      </c>
      <c r="CU16" s="11">
        <f t="shared" si="12"/>
        <v>0</v>
      </c>
      <c r="CV16" s="11">
        <f t="shared" si="12"/>
        <v>100</v>
      </c>
      <c r="CW16" s="11">
        <f t="shared" si="12"/>
        <v>0</v>
      </c>
      <c r="CX16" s="11">
        <f t="shared" si="12"/>
        <v>100</v>
      </c>
      <c r="CY16" s="11">
        <f t="shared" si="12"/>
        <v>0</v>
      </c>
      <c r="CZ16" s="11">
        <f t="shared" si="12"/>
        <v>0</v>
      </c>
      <c r="DA16" s="11">
        <f t="shared" si="12"/>
        <v>0</v>
      </c>
      <c r="DB16" s="11">
        <f t="shared" si="12"/>
        <v>100</v>
      </c>
      <c r="DC16" s="11">
        <f t="shared" si="12"/>
        <v>0</v>
      </c>
      <c r="DD16" s="11">
        <f t="shared" si="12"/>
        <v>100</v>
      </c>
      <c r="DE16" s="11">
        <f t="shared" si="12"/>
        <v>0</v>
      </c>
      <c r="DF16" s="11">
        <f t="shared" si="12"/>
        <v>0</v>
      </c>
      <c r="DG16" s="11">
        <f t="shared" si="12"/>
        <v>0</v>
      </c>
      <c r="DH16" s="11">
        <f t="shared" si="12"/>
        <v>100</v>
      </c>
      <c r="DI16" s="11">
        <f t="shared" si="12"/>
        <v>0</v>
      </c>
      <c r="DJ16" s="11">
        <f t="shared" si="12"/>
        <v>0</v>
      </c>
      <c r="DK16" s="11">
        <f t="shared" si="12"/>
        <v>100</v>
      </c>
      <c r="DL16" s="11">
        <f t="shared" si="12"/>
        <v>0</v>
      </c>
      <c r="DM16" s="11">
        <f t="shared" si="12"/>
        <v>0</v>
      </c>
      <c r="DN16" s="11">
        <f t="shared" si="12"/>
        <v>100</v>
      </c>
      <c r="DO16" s="11">
        <f t="shared" si="12"/>
        <v>0</v>
      </c>
      <c r="DP16" s="11">
        <f t="shared" si="12"/>
        <v>0</v>
      </c>
      <c r="DQ16" s="11">
        <f t="shared" si="12"/>
        <v>100</v>
      </c>
      <c r="DR16" s="11">
        <f t="shared" si="12"/>
        <v>0</v>
      </c>
      <c r="DS16" s="11">
        <f t="shared" si="12"/>
        <v>100</v>
      </c>
      <c r="DT16" s="11">
        <f t="shared" si="12"/>
        <v>0</v>
      </c>
      <c r="DU16" s="11">
        <f t="shared" si="12"/>
        <v>0</v>
      </c>
      <c r="DV16" s="11">
        <f t="shared" si="12"/>
        <v>100</v>
      </c>
      <c r="DW16" s="11">
        <f t="shared" si="12"/>
        <v>0</v>
      </c>
      <c r="DX16" s="11">
        <f t="shared" si="12"/>
        <v>0</v>
      </c>
      <c r="DY16" s="11">
        <f t="shared" si="12"/>
        <v>0</v>
      </c>
      <c r="DZ16" s="11">
        <f t="shared" si="12"/>
        <v>100</v>
      </c>
      <c r="EA16" s="11">
        <f t="shared" si="12"/>
        <v>0</v>
      </c>
      <c r="EB16" s="11">
        <f t="shared" ref="EB16:GM16" si="13">EB15/1%</f>
        <v>0</v>
      </c>
      <c r="EC16" s="11">
        <f t="shared" si="13"/>
        <v>100</v>
      </c>
      <c r="ED16" s="11">
        <f t="shared" si="13"/>
        <v>0</v>
      </c>
      <c r="EE16" s="11">
        <f t="shared" si="13"/>
        <v>100</v>
      </c>
      <c r="EF16" s="11">
        <f t="shared" si="13"/>
        <v>0</v>
      </c>
      <c r="EG16" s="11">
        <f t="shared" si="13"/>
        <v>0</v>
      </c>
      <c r="EH16" s="11">
        <f t="shared" si="13"/>
        <v>100</v>
      </c>
      <c r="EI16" s="11">
        <f t="shared" si="13"/>
        <v>0</v>
      </c>
      <c r="EJ16" s="11">
        <f t="shared" si="13"/>
        <v>0</v>
      </c>
      <c r="EK16" s="11">
        <f t="shared" si="13"/>
        <v>100</v>
      </c>
      <c r="EL16" s="11">
        <f t="shared" si="13"/>
        <v>0</v>
      </c>
      <c r="EM16" s="11">
        <f t="shared" si="13"/>
        <v>0</v>
      </c>
      <c r="EN16" s="11">
        <f t="shared" si="13"/>
        <v>0</v>
      </c>
      <c r="EO16" s="11">
        <f t="shared" si="13"/>
        <v>100</v>
      </c>
      <c r="EP16" s="11">
        <f t="shared" si="13"/>
        <v>0</v>
      </c>
      <c r="EQ16" s="11">
        <f t="shared" si="13"/>
        <v>100</v>
      </c>
      <c r="ER16" s="11">
        <f t="shared" si="13"/>
        <v>0</v>
      </c>
      <c r="ES16" s="11">
        <f t="shared" si="13"/>
        <v>0</v>
      </c>
      <c r="ET16" s="11">
        <f t="shared" si="13"/>
        <v>0</v>
      </c>
      <c r="EU16" s="11">
        <f t="shared" si="13"/>
        <v>100</v>
      </c>
      <c r="EV16" s="11">
        <f t="shared" si="13"/>
        <v>0</v>
      </c>
      <c r="EW16" s="11">
        <f t="shared" si="13"/>
        <v>0</v>
      </c>
      <c r="EX16" s="11">
        <f t="shared" si="13"/>
        <v>100</v>
      </c>
      <c r="EY16" s="11">
        <f t="shared" si="13"/>
        <v>0</v>
      </c>
      <c r="EZ16" s="11">
        <f t="shared" si="13"/>
        <v>0</v>
      </c>
      <c r="FA16" s="11">
        <f t="shared" si="13"/>
        <v>100</v>
      </c>
      <c r="FB16" s="11">
        <f t="shared" si="13"/>
        <v>0</v>
      </c>
      <c r="FC16" s="11">
        <f t="shared" si="13"/>
        <v>100</v>
      </c>
      <c r="FD16" s="11">
        <f t="shared" si="13"/>
        <v>0</v>
      </c>
      <c r="FE16" s="11">
        <f t="shared" si="13"/>
        <v>0</v>
      </c>
      <c r="FF16" s="11">
        <f t="shared" si="13"/>
        <v>100</v>
      </c>
      <c r="FG16" s="11">
        <f t="shared" si="13"/>
        <v>0</v>
      </c>
      <c r="FH16" s="11">
        <f t="shared" si="13"/>
        <v>0</v>
      </c>
      <c r="FI16" s="11">
        <f t="shared" si="13"/>
        <v>0</v>
      </c>
      <c r="FJ16" s="11">
        <f t="shared" si="13"/>
        <v>100</v>
      </c>
      <c r="FK16" s="11">
        <f t="shared" si="13"/>
        <v>0</v>
      </c>
      <c r="FL16" s="11">
        <f t="shared" si="13"/>
        <v>100</v>
      </c>
      <c r="FM16" s="11">
        <f t="shared" si="13"/>
        <v>0</v>
      </c>
      <c r="FN16" s="11">
        <f t="shared" si="13"/>
        <v>0</v>
      </c>
      <c r="FO16" s="11">
        <f t="shared" si="13"/>
        <v>0</v>
      </c>
      <c r="FP16" s="11">
        <f t="shared" si="13"/>
        <v>100</v>
      </c>
      <c r="FQ16" s="11">
        <f t="shared" si="13"/>
        <v>0</v>
      </c>
      <c r="FR16" s="11">
        <f t="shared" si="13"/>
        <v>100</v>
      </c>
      <c r="FS16" s="11">
        <f t="shared" si="13"/>
        <v>0</v>
      </c>
      <c r="FT16" s="11">
        <f t="shared" si="13"/>
        <v>0</v>
      </c>
      <c r="FU16" s="11">
        <f t="shared" si="13"/>
        <v>100</v>
      </c>
      <c r="FV16" s="11">
        <f t="shared" si="13"/>
        <v>0</v>
      </c>
      <c r="FW16" s="11">
        <f t="shared" si="13"/>
        <v>0</v>
      </c>
      <c r="FX16" s="11">
        <f t="shared" si="13"/>
        <v>100</v>
      </c>
      <c r="FY16" s="11">
        <f t="shared" si="13"/>
        <v>0</v>
      </c>
      <c r="FZ16" s="11">
        <f t="shared" si="13"/>
        <v>0</v>
      </c>
      <c r="GA16" s="11">
        <f t="shared" si="13"/>
        <v>0</v>
      </c>
      <c r="GB16" s="11">
        <f t="shared" si="13"/>
        <v>100</v>
      </c>
      <c r="GC16" s="11">
        <f t="shared" si="13"/>
        <v>0</v>
      </c>
      <c r="GD16" s="11">
        <f t="shared" si="13"/>
        <v>100</v>
      </c>
      <c r="GE16" s="11">
        <f t="shared" si="13"/>
        <v>0</v>
      </c>
      <c r="GF16" s="11">
        <f t="shared" si="13"/>
        <v>0</v>
      </c>
      <c r="GG16" s="11">
        <f t="shared" si="13"/>
        <v>0</v>
      </c>
      <c r="GH16" s="11">
        <f t="shared" si="13"/>
        <v>100</v>
      </c>
      <c r="GI16" s="11">
        <f t="shared" si="13"/>
        <v>0</v>
      </c>
      <c r="GJ16" s="11">
        <f t="shared" si="13"/>
        <v>100</v>
      </c>
      <c r="GK16" s="11">
        <f t="shared" si="13"/>
        <v>0</v>
      </c>
      <c r="GL16" s="11">
        <f t="shared" si="13"/>
        <v>0</v>
      </c>
      <c r="GM16" s="11">
        <f t="shared" si="13"/>
        <v>0</v>
      </c>
      <c r="GN16" s="11">
        <f t="shared" ref="GN16:IY16" si="14">GN15/1%</f>
        <v>100</v>
      </c>
      <c r="GO16" s="11">
        <f t="shared" si="14"/>
        <v>0</v>
      </c>
      <c r="GP16" s="11">
        <f t="shared" si="14"/>
        <v>0</v>
      </c>
      <c r="GQ16" s="11">
        <f t="shared" si="14"/>
        <v>100</v>
      </c>
      <c r="GR16" s="11">
        <f t="shared" si="14"/>
        <v>0</v>
      </c>
      <c r="GS16" s="11">
        <f t="shared" si="14"/>
        <v>0</v>
      </c>
      <c r="GT16" s="11">
        <f t="shared" si="14"/>
        <v>100</v>
      </c>
      <c r="GU16" s="11">
        <f t="shared" si="14"/>
        <v>0</v>
      </c>
      <c r="GV16" s="11">
        <f t="shared" si="14"/>
        <v>100</v>
      </c>
      <c r="GW16" s="11">
        <f t="shared" si="14"/>
        <v>0</v>
      </c>
      <c r="GX16" s="11">
        <f t="shared" si="14"/>
        <v>0</v>
      </c>
      <c r="GY16" s="11">
        <f t="shared" si="14"/>
        <v>100</v>
      </c>
      <c r="GZ16" s="11">
        <f t="shared" si="14"/>
        <v>0</v>
      </c>
      <c r="HA16" s="11">
        <f t="shared" si="14"/>
        <v>0</v>
      </c>
      <c r="HB16" s="11">
        <f t="shared" si="14"/>
        <v>0</v>
      </c>
      <c r="HC16" s="11">
        <f t="shared" si="14"/>
        <v>100</v>
      </c>
      <c r="HD16" s="11">
        <f t="shared" si="14"/>
        <v>0</v>
      </c>
      <c r="HE16" s="11">
        <f t="shared" si="14"/>
        <v>100</v>
      </c>
      <c r="HF16" s="11">
        <f t="shared" si="14"/>
        <v>0</v>
      </c>
      <c r="HG16" s="11">
        <f t="shared" si="14"/>
        <v>0</v>
      </c>
      <c r="HH16" s="11">
        <f t="shared" si="14"/>
        <v>0</v>
      </c>
      <c r="HI16" s="11">
        <f t="shared" si="14"/>
        <v>100</v>
      </c>
      <c r="HJ16" s="11">
        <f t="shared" si="14"/>
        <v>0</v>
      </c>
      <c r="HK16" s="11">
        <f t="shared" si="14"/>
        <v>100</v>
      </c>
      <c r="HL16" s="11">
        <f t="shared" si="14"/>
        <v>0</v>
      </c>
      <c r="HM16" s="11">
        <f t="shared" si="14"/>
        <v>0</v>
      </c>
      <c r="HN16" s="11">
        <f t="shared" si="14"/>
        <v>100</v>
      </c>
      <c r="HO16" s="11">
        <f t="shared" si="14"/>
        <v>0</v>
      </c>
      <c r="HP16" s="11">
        <f t="shared" si="14"/>
        <v>0</v>
      </c>
      <c r="HQ16" s="11">
        <f t="shared" si="14"/>
        <v>0</v>
      </c>
      <c r="HR16" s="11">
        <f t="shared" si="14"/>
        <v>100</v>
      </c>
      <c r="HS16" s="11">
        <f t="shared" si="14"/>
        <v>0</v>
      </c>
      <c r="HT16" s="11">
        <f t="shared" si="14"/>
        <v>100</v>
      </c>
      <c r="HU16" s="11">
        <f t="shared" si="14"/>
        <v>0</v>
      </c>
      <c r="HV16" s="11">
        <f t="shared" si="14"/>
        <v>0</v>
      </c>
      <c r="HW16" s="11">
        <f t="shared" si="14"/>
        <v>0</v>
      </c>
      <c r="HX16" s="11">
        <f t="shared" si="14"/>
        <v>100</v>
      </c>
      <c r="HY16" s="11">
        <f t="shared" si="14"/>
        <v>0</v>
      </c>
      <c r="HZ16" s="11">
        <f t="shared" si="14"/>
        <v>100</v>
      </c>
      <c r="IA16" s="11">
        <f t="shared" si="14"/>
        <v>0</v>
      </c>
      <c r="IB16" s="11">
        <f t="shared" si="14"/>
        <v>0</v>
      </c>
      <c r="IC16" s="11">
        <f t="shared" si="14"/>
        <v>0</v>
      </c>
      <c r="ID16" s="11">
        <f t="shared" si="14"/>
        <v>100</v>
      </c>
      <c r="IE16" s="11">
        <f t="shared" si="14"/>
        <v>0</v>
      </c>
      <c r="IF16" s="11">
        <f t="shared" si="14"/>
        <v>100</v>
      </c>
      <c r="IG16" s="11">
        <f t="shared" si="14"/>
        <v>0</v>
      </c>
      <c r="IH16" s="11">
        <f t="shared" si="14"/>
        <v>0</v>
      </c>
      <c r="II16" s="11">
        <f t="shared" si="14"/>
        <v>100</v>
      </c>
      <c r="IJ16" s="11">
        <f t="shared" si="14"/>
        <v>0</v>
      </c>
      <c r="IK16" s="11">
        <f t="shared" si="14"/>
        <v>0</v>
      </c>
      <c r="IL16" s="11">
        <f t="shared" si="14"/>
        <v>0</v>
      </c>
      <c r="IM16" s="11">
        <f t="shared" si="14"/>
        <v>100</v>
      </c>
      <c r="IN16" s="11">
        <f t="shared" si="14"/>
        <v>0</v>
      </c>
      <c r="IO16" s="11">
        <f t="shared" si="14"/>
        <v>0</v>
      </c>
      <c r="IP16" s="11">
        <f t="shared" si="14"/>
        <v>100</v>
      </c>
      <c r="IQ16" s="11">
        <f t="shared" si="14"/>
        <v>0</v>
      </c>
      <c r="IR16" s="11">
        <f t="shared" si="14"/>
        <v>100</v>
      </c>
      <c r="IS16" s="11">
        <f t="shared" si="14"/>
        <v>0</v>
      </c>
      <c r="IT16" s="11">
        <f t="shared" si="14"/>
        <v>0</v>
      </c>
      <c r="IU16" s="11">
        <f t="shared" si="14"/>
        <v>100</v>
      </c>
      <c r="IV16" s="11">
        <f t="shared" si="14"/>
        <v>0</v>
      </c>
      <c r="IW16" s="11">
        <f t="shared" si="14"/>
        <v>0</v>
      </c>
      <c r="IX16" s="11">
        <f t="shared" si="14"/>
        <v>100</v>
      </c>
      <c r="IY16" s="11">
        <f t="shared" si="14"/>
        <v>0</v>
      </c>
      <c r="IZ16" s="11">
        <f t="shared" ref="IZ16:LE16" si="15">IZ15/1%</f>
        <v>0</v>
      </c>
      <c r="JA16" s="11">
        <f t="shared" si="15"/>
        <v>0</v>
      </c>
      <c r="JB16" s="11">
        <f t="shared" si="15"/>
        <v>100</v>
      </c>
      <c r="JC16" s="11">
        <f t="shared" si="15"/>
        <v>0</v>
      </c>
      <c r="JD16" s="11">
        <f t="shared" si="15"/>
        <v>100</v>
      </c>
      <c r="JE16" s="11">
        <f t="shared" si="15"/>
        <v>0</v>
      </c>
      <c r="JF16" s="11">
        <f t="shared" si="15"/>
        <v>0</v>
      </c>
      <c r="JG16" s="11">
        <f t="shared" si="15"/>
        <v>100</v>
      </c>
      <c r="JH16" s="11">
        <f t="shared" si="15"/>
        <v>0</v>
      </c>
      <c r="JI16" s="11">
        <f t="shared" si="15"/>
        <v>0</v>
      </c>
      <c r="JJ16" s="11">
        <f t="shared" si="15"/>
        <v>100</v>
      </c>
      <c r="JK16" s="11">
        <f t="shared" si="15"/>
        <v>0</v>
      </c>
      <c r="JL16" s="11">
        <f t="shared" si="15"/>
        <v>0</v>
      </c>
      <c r="JM16" s="11">
        <f t="shared" si="15"/>
        <v>100</v>
      </c>
      <c r="JN16" s="11">
        <f t="shared" si="15"/>
        <v>0</v>
      </c>
      <c r="JO16" s="11">
        <f t="shared" si="15"/>
        <v>0</v>
      </c>
      <c r="JP16" s="11">
        <f t="shared" si="15"/>
        <v>100</v>
      </c>
      <c r="JQ16" s="11">
        <f t="shared" si="15"/>
        <v>0</v>
      </c>
      <c r="JR16" s="11">
        <f t="shared" si="15"/>
        <v>0</v>
      </c>
      <c r="JS16" s="11">
        <f t="shared" si="15"/>
        <v>100</v>
      </c>
      <c r="JT16" s="11">
        <f t="shared" si="15"/>
        <v>0</v>
      </c>
      <c r="JU16" s="11">
        <f t="shared" si="15"/>
        <v>0</v>
      </c>
      <c r="JV16" s="11">
        <f t="shared" si="15"/>
        <v>0</v>
      </c>
      <c r="JW16" s="11">
        <f t="shared" si="15"/>
        <v>100</v>
      </c>
      <c r="JX16" s="11">
        <f t="shared" si="15"/>
        <v>0</v>
      </c>
      <c r="JY16" s="11">
        <f t="shared" si="15"/>
        <v>0</v>
      </c>
      <c r="JZ16" s="11">
        <f t="shared" si="15"/>
        <v>100</v>
      </c>
      <c r="KA16" s="11">
        <f t="shared" si="15"/>
        <v>0</v>
      </c>
      <c r="KB16" s="11">
        <f t="shared" si="15"/>
        <v>100</v>
      </c>
      <c r="KC16" s="11">
        <f t="shared" si="15"/>
        <v>0</v>
      </c>
      <c r="KD16" s="11">
        <f t="shared" si="15"/>
        <v>0</v>
      </c>
      <c r="KE16" s="11">
        <f t="shared" si="15"/>
        <v>0</v>
      </c>
      <c r="KF16" s="11">
        <f t="shared" si="15"/>
        <v>100</v>
      </c>
      <c r="KG16" s="11">
        <f t="shared" si="15"/>
        <v>0</v>
      </c>
      <c r="KH16" s="11">
        <f t="shared" si="15"/>
        <v>0</v>
      </c>
      <c r="KI16" s="11">
        <f t="shared" si="15"/>
        <v>100</v>
      </c>
      <c r="KJ16" s="11">
        <f t="shared" si="15"/>
        <v>0</v>
      </c>
      <c r="KK16" s="11">
        <f t="shared" si="15"/>
        <v>0</v>
      </c>
      <c r="KL16" s="11">
        <f t="shared" si="15"/>
        <v>100</v>
      </c>
      <c r="KM16" s="11">
        <f t="shared" si="15"/>
        <v>0</v>
      </c>
      <c r="KN16" s="11">
        <f t="shared" si="15"/>
        <v>0</v>
      </c>
      <c r="KO16" s="11">
        <f t="shared" si="15"/>
        <v>100</v>
      </c>
      <c r="KP16" s="11">
        <f t="shared" si="15"/>
        <v>0</v>
      </c>
      <c r="KQ16" s="11">
        <f t="shared" si="15"/>
        <v>100</v>
      </c>
      <c r="KR16" s="11">
        <f t="shared" si="15"/>
        <v>0</v>
      </c>
      <c r="KS16" s="11">
        <f t="shared" si="15"/>
        <v>0</v>
      </c>
      <c r="KT16" s="11">
        <f t="shared" si="15"/>
        <v>0</v>
      </c>
      <c r="KU16" s="11">
        <f t="shared" si="15"/>
        <v>100</v>
      </c>
      <c r="KV16" s="11">
        <f t="shared" si="15"/>
        <v>0</v>
      </c>
      <c r="KW16" s="11">
        <f t="shared" si="15"/>
        <v>0</v>
      </c>
      <c r="KX16" s="11">
        <f t="shared" si="15"/>
        <v>100</v>
      </c>
      <c r="KY16" s="11">
        <f t="shared" si="15"/>
        <v>0</v>
      </c>
      <c r="KZ16" s="11">
        <f t="shared" si="15"/>
        <v>0</v>
      </c>
      <c r="LA16" s="11">
        <f t="shared" si="15"/>
        <v>100</v>
      </c>
      <c r="LB16" s="11">
        <f t="shared" si="15"/>
        <v>0</v>
      </c>
      <c r="LC16" s="11">
        <f t="shared" si="15"/>
        <v>0</v>
      </c>
      <c r="LD16" s="11">
        <f t="shared" si="15"/>
        <v>100</v>
      </c>
      <c r="LE16" s="11">
        <f t="shared" si="15"/>
        <v>0</v>
      </c>
      <c r="LF16" s="11">
        <f t="shared" ref="LF16:LK16" si="16">LF15/25%</f>
        <v>0</v>
      </c>
      <c r="LG16" s="11">
        <f t="shared" si="16"/>
        <v>0</v>
      </c>
      <c r="LH16" s="11">
        <f t="shared" si="16"/>
        <v>0</v>
      </c>
      <c r="LI16" s="11">
        <f t="shared" si="16"/>
        <v>0</v>
      </c>
      <c r="LJ16" s="11">
        <f t="shared" si="16"/>
        <v>0</v>
      </c>
      <c r="LK16" s="11">
        <f t="shared" si="16"/>
        <v>0</v>
      </c>
      <c r="LL16" s="11">
        <f t="shared" ref="LL16:NW16" si="17">LL15/25%</f>
        <v>0</v>
      </c>
      <c r="LM16" s="11">
        <f t="shared" si="17"/>
        <v>0</v>
      </c>
      <c r="LN16" s="11">
        <f t="shared" si="17"/>
        <v>0</v>
      </c>
      <c r="LO16" s="11">
        <f t="shared" si="17"/>
        <v>0</v>
      </c>
      <c r="LP16" s="11">
        <f t="shared" si="17"/>
        <v>0</v>
      </c>
      <c r="LQ16" s="11">
        <f t="shared" si="17"/>
        <v>0</v>
      </c>
      <c r="LR16" s="11">
        <f t="shared" si="17"/>
        <v>0</v>
      </c>
      <c r="LS16" s="11">
        <f t="shared" si="17"/>
        <v>0</v>
      </c>
      <c r="LT16" s="11">
        <f t="shared" si="17"/>
        <v>0</v>
      </c>
      <c r="LU16" s="11">
        <f t="shared" si="17"/>
        <v>0</v>
      </c>
      <c r="LV16" s="11">
        <f t="shared" si="17"/>
        <v>0</v>
      </c>
      <c r="LW16" s="11">
        <f t="shared" si="17"/>
        <v>0</v>
      </c>
      <c r="LX16" s="11">
        <f t="shared" si="17"/>
        <v>0</v>
      </c>
      <c r="LY16" s="11">
        <f t="shared" si="17"/>
        <v>0</v>
      </c>
      <c r="LZ16" s="11">
        <f t="shared" si="17"/>
        <v>0</v>
      </c>
      <c r="MA16" s="11">
        <f t="shared" si="17"/>
        <v>0</v>
      </c>
      <c r="MB16" s="11">
        <f t="shared" si="17"/>
        <v>0</v>
      </c>
      <c r="MC16" s="11">
        <f t="shared" si="17"/>
        <v>0</v>
      </c>
      <c r="MD16" s="11">
        <f t="shared" si="17"/>
        <v>0</v>
      </c>
      <c r="ME16" s="11">
        <f t="shared" si="17"/>
        <v>0</v>
      </c>
      <c r="MF16" s="11">
        <f t="shared" si="17"/>
        <v>0</v>
      </c>
      <c r="MG16" s="11">
        <f t="shared" si="17"/>
        <v>0</v>
      </c>
      <c r="MH16" s="11">
        <f t="shared" si="17"/>
        <v>0</v>
      </c>
      <c r="MI16" s="11">
        <f t="shared" si="17"/>
        <v>0</v>
      </c>
      <c r="MJ16" s="11">
        <f t="shared" si="17"/>
        <v>0</v>
      </c>
      <c r="MK16" s="11">
        <f t="shared" si="17"/>
        <v>0</v>
      </c>
      <c r="ML16" s="11">
        <f t="shared" si="17"/>
        <v>0</v>
      </c>
      <c r="MM16" s="11">
        <f t="shared" si="17"/>
        <v>0</v>
      </c>
      <c r="MN16" s="11">
        <f t="shared" si="17"/>
        <v>0</v>
      </c>
      <c r="MO16" s="11">
        <f t="shared" si="17"/>
        <v>0</v>
      </c>
      <c r="MP16" s="11">
        <f t="shared" si="17"/>
        <v>0</v>
      </c>
      <c r="MQ16" s="11">
        <f t="shared" si="17"/>
        <v>0</v>
      </c>
      <c r="MR16" s="11">
        <f t="shared" si="17"/>
        <v>0</v>
      </c>
      <c r="MS16" s="11">
        <f t="shared" si="17"/>
        <v>0</v>
      </c>
      <c r="MT16" s="11">
        <f t="shared" si="17"/>
        <v>0</v>
      </c>
      <c r="MU16" s="11">
        <f t="shared" si="17"/>
        <v>0</v>
      </c>
      <c r="MV16" s="11">
        <f t="shared" si="17"/>
        <v>0</v>
      </c>
      <c r="MW16" s="11">
        <f t="shared" si="17"/>
        <v>0</v>
      </c>
      <c r="MX16" s="11">
        <f t="shared" si="17"/>
        <v>0</v>
      </c>
      <c r="MY16" s="11">
        <f t="shared" si="17"/>
        <v>0</v>
      </c>
      <c r="MZ16" s="11">
        <f t="shared" si="17"/>
        <v>0</v>
      </c>
      <c r="NA16" s="11">
        <f t="shared" si="17"/>
        <v>0</v>
      </c>
      <c r="NB16" s="11">
        <f t="shared" si="17"/>
        <v>0</v>
      </c>
      <c r="NC16" s="11">
        <f t="shared" si="17"/>
        <v>0</v>
      </c>
      <c r="ND16" s="11">
        <f t="shared" si="17"/>
        <v>0</v>
      </c>
      <c r="NE16" s="11">
        <f t="shared" si="17"/>
        <v>0</v>
      </c>
      <c r="NF16" s="11">
        <f t="shared" si="17"/>
        <v>0</v>
      </c>
      <c r="NG16" s="11">
        <f t="shared" si="17"/>
        <v>0</v>
      </c>
      <c r="NH16" s="11">
        <f t="shared" si="17"/>
        <v>0</v>
      </c>
      <c r="NI16" s="11">
        <f t="shared" si="17"/>
        <v>0</v>
      </c>
      <c r="NJ16" s="11">
        <f t="shared" si="17"/>
        <v>0</v>
      </c>
      <c r="NK16" s="11">
        <f t="shared" si="17"/>
        <v>0</v>
      </c>
      <c r="NL16" s="11">
        <f t="shared" si="17"/>
        <v>0</v>
      </c>
      <c r="NM16" s="11">
        <f t="shared" si="17"/>
        <v>0</v>
      </c>
      <c r="NN16" s="11">
        <f t="shared" si="17"/>
        <v>0</v>
      </c>
      <c r="NO16" s="11">
        <f t="shared" si="17"/>
        <v>0</v>
      </c>
      <c r="NP16" s="11">
        <f t="shared" si="17"/>
        <v>0</v>
      </c>
      <c r="NQ16" s="11">
        <f t="shared" si="17"/>
        <v>0</v>
      </c>
      <c r="NR16" s="11">
        <f t="shared" si="17"/>
        <v>0</v>
      </c>
      <c r="NS16" s="11">
        <f t="shared" si="17"/>
        <v>0</v>
      </c>
      <c r="NT16" s="11">
        <f t="shared" si="17"/>
        <v>0</v>
      </c>
      <c r="NU16" s="11">
        <f t="shared" si="17"/>
        <v>0</v>
      </c>
      <c r="NV16" s="11">
        <f t="shared" si="17"/>
        <v>0</v>
      </c>
      <c r="NW16" s="11">
        <f t="shared" si="17"/>
        <v>0</v>
      </c>
      <c r="NX16" s="11">
        <f t="shared" ref="NX16:QI16" si="18">NX15/25%</f>
        <v>0</v>
      </c>
      <c r="NY16" s="11">
        <f t="shared" si="18"/>
        <v>0</v>
      </c>
      <c r="NZ16" s="11">
        <f t="shared" si="18"/>
        <v>0</v>
      </c>
      <c r="OA16" s="11">
        <f t="shared" si="18"/>
        <v>0</v>
      </c>
      <c r="OB16" s="11">
        <f t="shared" si="18"/>
        <v>0</v>
      </c>
      <c r="OC16" s="11">
        <f t="shared" si="18"/>
        <v>0</v>
      </c>
      <c r="OD16" s="11">
        <f t="shared" si="18"/>
        <v>0</v>
      </c>
      <c r="OE16" s="11">
        <f t="shared" si="18"/>
        <v>0</v>
      </c>
      <c r="OF16" s="11">
        <f t="shared" si="18"/>
        <v>0</v>
      </c>
      <c r="OG16" s="11">
        <f t="shared" si="18"/>
        <v>0</v>
      </c>
      <c r="OH16" s="11">
        <f t="shared" si="18"/>
        <v>0</v>
      </c>
      <c r="OI16" s="11">
        <f t="shared" si="18"/>
        <v>0</v>
      </c>
      <c r="OJ16" s="11">
        <f t="shared" si="18"/>
        <v>0</v>
      </c>
      <c r="OK16" s="11">
        <f t="shared" si="18"/>
        <v>0</v>
      </c>
      <c r="OL16" s="11">
        <f t="shared" si="18"/>
        <v>0</v>
      </c>
      <c r="OM16" s="11">
        <f t="shared" si="18"/>
        <v>0</v>
      </c>
      <c r="ON16" s="11">
        <f t="shared" si="18"/>
        <v>0</v>
      </c>
      <c r="OO16" s="11">
        <f t="shared" si="18"/>
        <v>0</v>
      </c>
      <c r="OP16" s="11">
        <f t="shared" si="18"/>
        <v>0</v>
      </c>
      <c r="OQ16" s="11">
        <f t="shared" si="18"/>
        <v>0</v>
      </c>
      <c r="OR16" s="11">
        <f t="shared" si="18"/>
        <v>0</v>
      </c>
      <c r="OS16" s="11">
        <f t="shared" si="18"/>
        <v>0</v>
      </c>
      <c r="OT16" s="11">
        <f t="shared" si="18"/>
        <v>0</v>
      </c>
      <c r="OU16" s="11">
        <f t="shared" si="18"/>
        <v>0</v>
      </c>
      <c r="OV16" s="11">
        <f t="shared" si="18"/>
        <v>0</v>
      </c>
      <c r="OW16" s="11">
        <f t="shared" si="18"/>
        <v>0</v>
      </c>
      <c r="OX16" s="11">
        <f t="shared" si="18"/>
        <v>0</v>
      </c>
      <c r="OY16" s="11">
        <f t="shared" si="18"/>
        <v>0</v>
      </c>
      <c r="OZ16" s="11">
        <f t="shared" si="18"/>
        <v>0</v>
      </c>
      <c r="PA16" s="11">
        <f t="shared" si="18"/>
        <v>0</v>
      </c>
      <c r="PB16" s="11">
        <f t="shared" si="18"/>
        <v>0</v>
      </c>
      <c r="PC16" s="11">
        <f t="shared" si="18"/>
        <v>0</v>
      </c>
      <c r="PD16" s="11">
        <f t="shared" si="18"/>
        <v>0</v>
      </c>
      <c r="PE16" s="11">
        <f t="shared" si="18"/>
        <v>0</v>
      </c>
      <c r="PF16" s="11">
        <f t="shared" si="18"/>
        <v>0</v>
      </c>
      <c r="PG16" s="11">
        <f t="shared" si="18"/>
        <v>0</v>
      </c>
      <c r="PH16" s="11">
        <f t="shared" si="18"/>
        <v>0</v>
      </c>
      <c r="PI16" s="11">
        <f t="shared" si="18"/>
        <v>0</v>
      </c>
      <c r="PJ16" s="11">
        <f t="shared" si="18"/>
        <v>0</v>
      </c>
      <c r="PK16" s="11">
        <f t="shared" si="18"/>
        <v>0</v>
      </c>
      <c r="PL16" s="11">
        <f t="shared" si="18"/>
        <v>0</v>
      </c>
      <c r="PM16" s="11">
        <f t="shared" si="18"/>
        <v>0</v>
      </c>
      <c r="PN16" s="11">
        <f t="shared" si="18"/>
        <v>0</v>
      </c>
      <c r="PO16" s="11">
        <f t="shared" si="18"/>
        <v>0</v>
      </c>
      <c r="PP16" s="11">
        <f t="shared" si="18"/>
        <v>0</v>
      </c>
      <c r="PQ16" s="11">
        <f t="shared" si="18"/>
        <v>0</v>
      </c>
      <c r="PR16" s="11">
        <f t="shared" si="18"/>
        <v>0</v>
      </c>
      <c r="PS16" s="11">
        <f t="shared" si="18"/>
        <v>0</v>
      </c>
      <c r="PT16" s="11">
        <f t="shared" si="18"/>
        <v>0</v>
      </c>
      <c r="PU16" s="11">
        <f t="shared" si="18"/>
        <v>0</v>
      </c>
      <c r="PV16" s="11">
        <f t="shared" si="18"/>
        <v>0</v>
      </c>
      <c r="PW16" s="11">
        <f t="shared" si="18"/>
        <v>0</v>
      </c>
      <c r="PX16" s="11">
        <f t="shared" si="18"/>
        <v>0</v>
      </c>
      <c r="PY16" s="11">
        <f t="shared" si="18"/>
        <v>0</v>
      </c>
      <c r="PZ16" s="11">
        <f t="shared" si="18"/>
        <v>0</v>
      </c>
      <c r="QA16" s="11">
        <f t="shared" si="18"/>
        <v>0</v>
      </c>
      <c r="QB16" s="11">
        <f t="shared" si="18"/>
        <v>0</v>
      </c>
      <c r="QC16" s="11">
        <f t="shared" si="18"/>
        <v>0</v>
      </c>
      <c r="QD16" s="11">
        <f t="shared" si="18"/>
        <v>0</v>
      </c>
      <c r="QE16" s="11">
        <f t="shared" si="18"/>
        <v>0</v>
      </c>
      <c r="QF16" s="11">
        <f t="shared" si="18"/>
        <v>0</v>
      </c>
      <c r="QG16" s="11">
        <f t="shared" si="18"/>
        <v>0</v>
      </c>
      <c r="QH16" s="11">
        <f t="shared" si="18"/>
        <v>0</v>
      </c>
      <c r="QI16" s="11">
        <f t="shared" si="18"/>
        <v>0</v>
      </c>
      <c r="QJ16" s="11">
        <f t="shared" ref="QJ16:SU16" si="19">QJ15/25%</f>
        <v>0</v>
      </c>
      <c r="QK16" s="11">
        <f t="shared" si="19"/>
        <v>0</v>
      </c>
      <c r="QL16" s="11">
        <f t="shared" si="19"/>
        <v>0</v>
      </c>
      <c r="QM16" s="11">
        <f t="shared" si="19"/>
        <v>0</v>
      </c>
      <c r="QN16" s="11">
        <f t="shared" si="19"/>
        <v>0</v>
      </c>
      <c r="QO16" s="11">
        <f t="shared" si="19"/>
        <v>0</v>
      </c>
      <c r="QP16" s="11">
        <f t="shared" si="19"/>
        <v>0</v>
      </c>
      <c r="QQ16" s="11">
        <f t="shared" si="19"/>
        <v>0</v>
      </c>
      <c r="QR16" s="11">
        <f t="shared" si="19"/>
        <v>0</v>
      </c>
      <c r="QS16" s="11">
        <f t="shared" si="19"/>
        <v>0</v>
      </c>
      <c r="QT16" s="11">
        <f t="shared" si="19"/>
        <v>0</v>
      </c>
      <c r="QU16" s="11">
        <f t="shared" si="19"/>
        <v>0</v>
      </c>
      <c r="QV16" s="11">
        <f t="shared" si="19"/>
        <v>0</v>
      </c>
      <c r="QW16" s="11">
        <f t="shared" si="19"/>
        <v>0</v>
      </c>
      <c r="QX16" s="11">
        <f t="shared" si="19"/>
        <v>0</v>
      </c>
      <c r="QY16" s="11">
        <f t="shared" si="19"/>
        <v>0</v>
      </c>
      <c r="QZ16" s="11">
        <f t="shared" si="19"/>
        <v>0</v>
      </c>
      <c r="RA16" s="11">
        <f t="shared" si="19"/>
        <v>0</v>
      </c>
      <c r="RB16" s="11">
        <f t="shared" si="19"/>
        <v>0</v>
      </c>
      <c r="RC16" s="11">
        <f t="shared" si="19"/>
        <v>0</v>
      </c>
      <c r="RD16" s="11">
        <f t="shared" si="19"/>
        <v>0</v>
      </c>
      <c r="RE16" s="11">
        <f t="shared" si="19"/>
        <v>0</v>
      </c>
      <c r="RF16" s="11">
        <f t="shared" si="19"/>
        <v>0</v>
      </c>
      <c r="RG16" s="11">
        <f t="shared" si="19"/>
        <v>0</v>
      </c>
      <c r="RH16" s="11">
        <f t="shared" si="19"/>
        <v>0</v>
      </c>
      <c r="RI16" s="11">
        <f t="shared" si="19"/>
        <v>0</v>
      </c>
      <c r="RJ16" s="11">
        <f t="shared" si="19"/>
        <v>0</v>
      </c>
      <c r="RK16" s="11">
        <f t="shared" si="19"/>
        <v>0</v>
      </c>
      <c r="RL16" s="11">
        <f t="shared" si="19"/>
        <v>0</v>
      </c>
      <c r="RM16" s="11">
        <f t="shared" si="19"/>
        <v>0</v>
      </c>
      <c r="RN16" s="11">
        <f t="shared" si="19"/>
        <v>0</v>
      </c>
      <c r="RO16" s="11">
        <f t="shared" si="19"/>
        <v>0</v>
      </c>
      <c r="RP16" s="11">
        <f t="shared" si="19"/>
        <v>0</v>
      </c>
      <c r="RQ16" s="11">
        <f t="shared" si="19"/>
        <v>0</v>
      </c>
      <c r="RR16" s="11">
        <f t="shared" si="19"/>
        <v>0</v>
      </c>
      <c r="RS16" s="11">
        <f t="shared" si="19"/>
        <v>0</v>
      </c>
      <c r="RT16" s="11">
        <f t="shared" si="19"/>
        <v>0</v>
      </c>
      <c r="RU16" s="11">
        <f t="shared" si="19"/>
        <v>0</v>
      </c>
      <c r="RV16" s="11">
        <f t="shared" si="19"/>
        <v>0</v>
      </c>
      <c r="RW16" s="11">
        <f t="shared" si="19"/>
        <v>0</v>
      </c>
      <c r="RX16" s="11">
        <f t="shared" si="19"/>
        <v>0</v>
      </c>
      <c r="RY16" s="11">
        <f t="shared" si="19"/>
        <v>0</v>
      </c>
      <c r="RZ16" s="11">
        <f t="shared" si="19"/>
        <v>0</v>
      </c>
      <c r="SA16" s="11">
        <f t="shared" si="19"/>
        <v>0</v>
      </c>
      <c r="SB16" s="11">
        <f t="shared" si="19"/>
        <v>0</v>
      </c>
      <c r="SC16" s="11">
        <f t="shared" si="19"/>
        <v>0</v>
      </c>
      <c r="SD16" s="11">
        <f t="shared" si="19"/>
        <v>0</v>
      </c>
      <c r="SE16" s="11">
        <f t="shared" si="19"/>
        <v>0</v>
      </c>
      <c r="SF16" s="11">
        <f t="shared" si="19"/>
        <v>0</v>
      </c>
      <c r="SG16" s="11">
        <f t="shared" si="19"/>
        <v>0</v>
      </c>
      <c r="SH16" s="11">
        <f t="shared" si="19"/>
        <v>0</v>
      </c>
      <c r="SI16" s="11">
        <f t="shared" si="19"/>
        <v>0</v>
      </c>
      <c r="SJ16" s="11">
        <f t="shared" si="19"/>
        <v>0</v>
      </c>
      <c r="SK16" s="11">
        <f t="shared" si="19"/>
        <v>0</v>
      </c>
      <c r="SL16" s="11">
        <f t="shared" si="19"/>
        <v>0</v>
      </c>
      <c r="SM16" s="11">
        <f t="shared" si="19"/>
        <v>0</v>
      </c>
      <c r="SN16" s="11">
        <f t="shared" si="19"/>
        <v>0</v>
      </c>
      <c r="SO16" s="11">
        <f t="shared" si="19"/>
        <v>0</v>
      </c>
      <c r="SP16" s="11">
        <f t="shared" si="19"/>
        <v>0</v>
      </c>
      <c r="SQ16" s="11">
        <f t="shared" si="19"/>
        <v>0</v>
      </c>
      <c r="SR16" s="11">
        <f t="shared" si="19"/>
        <v>0</v>
      </c>
      <c r="SS16" s="11">
        <f t="shared" si="19"/>
        <v>0</v>
      </c>
      <c r="ST16" s="11">
        <f t="shared" si="19"/>
        <v>0</v>
      </c>
      <c r="SU16" s="11">
        <f t="shared" si="19"/>
        <v>0</v>
      </c>
      <c r="SV16" s="11">
        <f t="shared" ref="SV16:VG16" si="20">SV15/25%</f>
        <v>0</v>
      </c>
      <c r="SW16" s="11">
        <f t="shared" si="20"/>
        <v>0</v>
      </c>
      <c r="SX16" s="11">
        <f t="shared" si="20"/>
        <v>0</v>
      </c>
      <c r="SY16" s="11">
        <f t="shared" si="20"/>
        <v>0</v>
      </c>
      <c r="SZ16" s="11">
        <f t="shared" si="20"/>
        <v>0</v>
      </c>
      <c r="TA16" s="11">
        <f t="shared" si="20"/>
        <v>0</v>
      </c>
      <c r="TB16" s="11">
        <f t="shared" si="20"/>
        <v>0</v>
      </c>
      <c r="TC16" s="11">
        <f t="shared" si="20"/>
        <v>0</v>
      </c>
      <c r="TD16" s="11">
        <f t="shared" si="20"/>
        <v>0</v>
      </c>
      <c r="TE16" s="11">
        <f t="shared" si="20"/>
        <v>0</v>
      </c>
      <c r="TF16" s="11">
        <f t="shared" si="20"/>
        <v>0</v>
      </c>
      <c r="TG16" s="11">
        <f t="shared" si="20"/>
        <v>0</v>
      </c>
      <c r="TH16" s="11">
        <f t="shared" si="20"/>
        <v>0</v>
      </c>
      <c r="TI16" s="11">
        <f t="shared" si="20"/>
        <v>0</v>
      </c>
      <c r="TJ16" s="11">
        <f t="shared" si="20"/>
        <v>0</v>
      </c>
      <c r="TK16" s="11">
        <f t="shared" si="20"/>
        <v>0</v>
      </c>
      <c r="TL16" s="11">
        <f t="shared" si="20"/>
        <v>0</v>
      </c>
      <c r="TM16" s="11">
        <f t="shared" si="20"/>
        <v>0</v>
      </c>
      <c r="TN16" s="11">
        <f t="shared" si="20"/>
        <v>0</v>
      </c>
      <c r="TO16" s="11">
        <f t="shared" si="20"/>
        <v>0</v>
      </c>
      <c r="TP16" s="11">
        <f t="shared" si="20"/>
        <v>0</v>
      </c>
      <c r="TQ16" s="11">
        <f t="shared" si="20"/>
        <v>0</v>
      </c>
      <c r="TR16" s="11">
        <f t="shared" si="20"/>
        <v>0</v>
      </c>
      <c r="TS16" s="11">
        <f t="shared" si="20"/>
        <v>0</v>
      </c>
      <c r="TT16" s="11">
        <f t="shared" si="20"/>
        <v>0</v>
      </c>
      <c r="TU16" s="11">
        <f t="shared" si="20"/>
        <v>0</v>
      </c>
      <c r="TV16" s="11">
        <f t="shared" si="20"/>
        <v>0</v>
      </c>
      <c r="TW16" s="11">
        <f t="shared" si="20"/>
        <v>0</v>
      </c>
      <c r="TX16" s="11">
        <f t="shared" si="20"/>
        <v>0</v>
      </c>
      <c r="TY16" s="11">
        <f t="shared" si="20"/>
        <v>0</v>
      </c>
      <c r="TZ16" s="11">
        <f t="shared" si="20"/>
        <v>0</v>
      </c>
      <c r="UA16" s="11">
        <f t="shared" si="20"/>
        <v>0</v>
      </c>
      <c r="UB16" s="11">
        <f t="shared" si="20"/>
        <v>0</v>
      </c>
      <c r="UC16" s="11">
        <f t="shared" si="20"/>
        <v>0</v>
      </c>
      <c r="UD16" s="11">
        <f t="shared" si="20"/>
        <v>0</v>
      </c>
      <c r="UE16" s="11">
        <f t="shared" si="20"/>
        <v>0</v>
      </c>
      <c r="UF16" s="11">
        <f t="shared" si="20"/>
        <v>0</v>
      </c>
      <c r="UG16" s="11">
        <f t="shared" si="20"/>
        <v>0</v>
      </c>
      <c r="UH16" s="11">
        <f t="shared" si="20"/>
        <v>0</v>
      </c>
      <c r="UI16" s="11">
        <f t="shared" si="20"/>
        <v>0</v>
      </c>
      <c r="UJ16" s="11">
        <f t="shared" si="20"/>
        <v>0</v>
      </c>
      <c r="UK16" s="11">
        <f t="shared" si="20"/>
        <v>0</v>
      </c>
      <c r="UL16" s="11">
        <f t="shared" si="20"/>
        <v>0</v>
      </c>
      <c r="UM16" s="11">
        <f t="shared" si="20"/>
        <v>0</v>
      </c>
      <c r="UN16" s="11">
        <f t="shared" si="20"/>
        <v>0</v>
      </c>
      <c r="UO16" s="11">
        <f t="shared" si="20"/>
        <v>0</v>
      </c>
      <c r="UP16" s="11">
        <f t="shared" si="20"/>
        <v>0</v>
      </c>
      <c r="UQ16" s="11">
        <f t="shared" si="20"/>
        <v>0</v>
      </c>
      <c r="UR16" s="11">
        <f t="shared" si="20"/>
        <v>0</v>
      </c>
      <c r="US16" s="11">
        <f t="shared" si="20"/>
        <v>0</v>
      </c>
      <c r="UT16" s="11">
        <f t="shared" si="20"/>
        <v>0</v>
      </c>
      <c r="UU16" s="11">
        <f t="shared" si="20"/>
        <v>0</v>
      </c>
      <c r="UV16" s="11">
        <f t="shared" si="20"/>
        <v>0</v>
      </c>
      <c r="UW16" s="11">
        <f t="shared" si="20"/>
        <v>0</v>
      </c>
      <c r="UX16" s="11">
        <f t="shared" si="20"/>
        <v>0</v>
      </c>
      <c r="UY16" s="11">
        <f t="shared" si="20"/>
        <v>0</v>
      </c>
      <c r="UZ16" s="11">
        <f t="shared" si="20"/>
        <v>0</v>
      </c>
      <c r="VA16" s="11">
        <f t="shared" si="20"/>
        <v>0</v>
      </c>
      <c r="VB16" s="11">
        <f t="shared" si="20"/>
        <v>0</v>
      </c>
      <c r="VC16" s="11">
        <f t="shared" si="20"/>
        <v>0</v>
      </c>
      <c r="VD16" s="11">
        <f t="shared" si="20"/>
        <v>0</v>
      </c>
      <c r="VE16" s="11">
        <f t="shared" si="20"/>
        <v>0</v>
      </c>
      <c r="VF16" s="11">
        <f t="shared" si="20"/>
        <v>0</v>
      </c>
      <c r="VG16" s="11">
        <f t="shared" si="20"/>
        <v>0</v>
      </c>
      <c r="VH16" s="11">
        <f t="shared" ref="VH16:XS16" si="21">VH15/25%</f>
        <v>0</v>
      </c>
      <c r="VI16" s="11">
        <f t="shared" si="21"/>
        <v>0</v>
      </c>
      <c r="VJ16" s="11">
        <f t="shared" si="21"/>
        <v>0</v>
      </c>
      <c r="VK16" s="11">
        <f t="shared" si="21"/>
        <v>0</v>
      </c>
      <c r="VL16" s="11">
        <f t="shared" si="21"/>
        <v>0</v>
      </c>
      <c r="VM16" s="11">
        <f t="shared" si="21"/>
        <v>0</v>
      </c>
      <c r="VN16" s="11">
        <f t="shared" si="21"/>
        <v>0</v>
      </c>
      <c r="VO16" s="11">
        <f t="shared" si="21"/>
        <v>0</v>
      </c>
      <c r="VP16" s="11">
        <f t="shared" si="21"/>
        <v>0</v>
      </c>
      <c r="VQ16" s="11">
        <f t="shared" si="21"/>
        <v>0</v>
      </c>
      <c r="VR16" s="11">
        <f t="shared" si="21"/>
        <v>0</v>
      </c>
      <c r="VS16" s="11">
        <f t="shared" si="21"/>
        <v>0</v>
      </c>
      <c r="VT16" s="11">
        <f t="shared" si="21"/>
        <v>0</v>
      </c>
      <c r="VU16" s="11">
        <f t="shared" si="21"/>
        <v>0</v>
      </c>
      <c r="VV16" s="11">
        <f t="shared" si="21"/>
        <v>0</v>
      </c>
      <c r="VW16" s="11">
        <f t="shared" si="21"/>
        <v>0</v>
      </c>
      <c r="VX16" s="11">
        <f t="shared" si="21"/>
        <v>0</v>
      </c>
      <c r="VY16" s="11">
        <f t="shared" si="21"/>
        <v>0</v>
      </c>
      <c r="VZ16" s="11">
        <f t="shared" si="21"/>
        <v>0</v>
      </c>
      <c r="WA16" s="11">
        <f t="shared" si="21"/>
        <v>0</v>
      </c>
      <c r="WB16" s="11">
        <f t="shared" si="21"/>
        <v>0</v>
      </c>
      <c r="WC16" s="11">
        <f t="shared" si="21"/>
        <v>0</v>
      </c>
      <c r="WD16" s="11">
        <f t="shared" si="21"/>
        <v>0</v>
      </c>
      <c r="WE16" s="11">
        <f t="shared" si="21"/>
        <v>0</v>
      </c>
      <c r="WF16" s="11">
        <f t="shared" si="21"/>
        <v>0</v>
      </c>
      <c r="WG16" s="11">
        <f t="shared" si="21"/>
        <v>0</v>
      </c>
      <c r="WH16" s="11">
        <f t="shared" si="21"/>
        <v>0</v>
      </c>
      <c r="WI16" s="11">
        <f t="shared" si="21"/>
        <v>0</v>
      </c>
      <c r="WJ16" s="11">
        <f t="shared" si="21"/>
        <v>0</v>
      </c>
      <c r="WK16" s="11">
        <f t="shared" si="21"/>
        <v>0</v>
      </c>
      <c r="WL16" s="11">
        <f t="shared" si="21"/>
        <v>0</v>
      </c>
      <c r="WM16" s="11">
        <f t="shared" si="21"/>
        <v>0</v>
      </c>
      <c r="WN16" s="11">
        <f t="shared" si="21"/>
        <v>0</v>
      </c>
      <c r="WO16" s="11">
        <f t="shared" si="21"/>
        <v>0</v>
      </c>
      <c r="WP16" s="11">
        <f t="shared" si="21"/>
        <v>0</v>
      </c>
      <c r="WQ16" s="11">
        <f t="shared" si="21"/>
        <v>0</v>
      </c>
      <c r="WR16" s="11">
        <f t="shared" si="21"/>
        <v>0</v>
      </c>
      <c r="WS16" s="11">
        <f t="shared" si="21"/>
        <v>0</v>
      </c>
      <c r="WT16" s="11">
        <f t="shared" si="21"/>
        <v>0</v>
      </c>
      <c r="WU16" s="11">
        <f t="shared" si="21"/>
        <v>0</v>
      </c>
      <c r="WV16" s="11">
        <f t="shared" si="21"/>
        <v>0</v>
      </c>
      <c r="WW16" s="11">
        <f t="shared" si="21"/>
        <v>0</v>
      </c>
      <c r="WX16" s="11">
        <f t="shared" si="21"/>
        <v>0</v>
      </c>
      <c r="WY16" s="11">
        <f t="shared" si="21"/>
        <v>0</v>
      </c>
      <c r="WZ16" s="11">
        <f t="shared" si="21"/>
        <v>0</v>
      </c>
      <c r="XA16" s="11">
        <f t="shared" si="21"/>
        <v>0</v>
      </c>
      <c r="XB16" s="11">
        <f t="shared" si="21"/>
        <v>0</v>
      </c>
      <c r="XC16" s="11">
        <f t="shared" si="21"/>
        <v>0</v>
      </c>
      <c r="XD16" s="11">
        <f t="shared" si="21"/>
        <v>0</v>
      </c>
      <c r="XE16" s="11">
        <f t="shared" si="21"/>
        <v>0</v>
      </c>
      <c r="XF16" s="11">
        <f t="shared" si="21"/>
        <v>0</v>
      </c>
      <c r="XG16" s="11">
        <f t="shared" si="21"/>
        <v>0</v>
      </c>
      <c r="XH16" s="11">
        <f t="shared" si="21"/>
        <v>0</v>
      </c>
      <c r="XI16" s="11">
        <f t="shared" si="21"/>
        <v>0</v>
      </c>
      <c r="XJ16" s="11">
        <f t="shared" si="21"/>
        <v>0</v>
      </c>
      <c r="XK16" s="11">
        <f t="shared" si="21"/>
        <v>0</v>
      </c>
      <c r="XL16" s="11">
        <f t="shared" si="21"/>
        <v>0</v>
      </c>
      <c r="XM16" s="11">
        <f t="shared" si="21"/>
        <v>0</v>
      </c>
      <c r="XN16" s="11">
        <f t="shared" si="21"/>
        <v>0</v>
      </c>
      <c r="XO16" s="11">
        <f t="shared" si="21"/>
        <v>0</v>
      </c>
      <c r="XP16" s="11">
        <f t="shared" si="21"/>
        <v>0</v>
      </c>
      <c r="XQ16" s="11">
        <f t="shared" si="21"/>
        <v>0</v>
      </c>
      <c r="XR16" s="11">
        <f t="shared" si="21"/>
        <v>0</v>
      </c>
      <c r="XS16" s="11">
        <f t="shared" si="21"/>
        <v>0</v>
      </c>
      <c r="XT16" s="11">
        <f t="shared" ref="XT16:ZP16" si="22">XT15/25%</f>
        <v>0</v>
      </c>
      <c r="XU16" s="11">
        <f t="shared" si="22"/>
        <v>0</v>
      </c>
      <c r="XV16" s="11">
        <f t="shared" si="22"/>
        <v>0</v>
      </c>
      <c r="XW16" s="11">
        <f t="shared" si="22"/>
        <v>0</v>
      </c>
      <c r="XX16" s="11">
        <f t="shared" si="22"/>
        <v>0</v>
      </c>
      <c r="XY16" s="11">
        <f t="shared" si="22"/>
        <v>0</v>
      </c>
      <c r="XZ16" s="11">
        <f t="shared" si="22"/>
        <v>0</v>
      </c>
      <c r="YA16" s="11">
        <f t="shared" si="22"/>
        <v>0</v>
      </c>
      <c r="YB16" s="11">
        <f t="shared" si="22"/>
        <v>0</v>
      </c>
      <c r="YC16" s="11">
        <f t="shared" si="22"/>
        <v>0</v>
      </c>
      <c r="YD16" s="11">
        <f t="shared" si="22"/>
        <v>0</v>
      </c>
      <c r="YE16" s="11">
        <f t="shared" si="22"/>
        <v>0</v>
      </c>
      <c r="YF16" s="11">
        <f t="shared" si="22"/>
        <v>0</v>
      </c>
      <c r="YG16" s="11">
        <f t="shared" si="22"/>
        <v>0</v>
      </c>
      <c r="YH16" s="11">
        <f t="shared" si="22"/>
        <v>0</v>
      </c>
      <c r="YI16" s="11">
        <f t="shared" si="22"/>
        <v>0</v>
      </c>
      <c r="YJ16" s="11">
        <f t="shared" si="22"/>
        <v>0</v>
      </c>
      <c r="YK16" s="11">
        <f t="shared" si="22"/>
        <v>0</v>
      </c>
      <c r="YL16" s="11">
        <f t="shared" si="22"/>
        <v>0</v>
      </c>
      <c r="YM16" s="11">
        <f t="shared" si="22"/>
        <v>0</v>
      </c>
      <c r="YN16" s="11">
        <f t="shared" si="22"/>
        <v>0</v>
      </c>
      <c r="YO16" s="11">
        <f t="shared" si="22"/>
        <v>0</v>
      </c>
      <c r="YP16" s="11">
        <f t="shared" si="22"/>
        <v>0</v>
      </c>
      <c r="YQ16" s="11">
        <f t="shared" si="22"/>
        <v>0</v>
      </c>
      <c r="YR16" s="11">
        <f t="shared" si="22"/>
        <v>0</v>
      </c>
      <c r="YS16" s="11">
        <f t="shared" si="22"/>
        <v>0</v>
      </c>
      <c r="YT16" s="11">
        <f t="shared" si="22"/>
        <v>0</v>
      </c>
      <c r="YU16" s="11">
        <f t="shared" si="22"/>
        <v>0</v>
      </c>
      <c r="YV16" s="11">
        <f t="shared" si="22"/>
        <v>0</v>
      </c>
      <c r="YW16" s="11">
        <f t="shared" si="22"/>
        <v>0</v>
      </c>
      <c r="YX16" s="11">
        <f t="shared" si="22"/>
        <v>0</v>
      </c>
      <c r="YY16" s="11">
        <f t="shared" si="22"/>
        <v>0</v>
      </c>
      <c r="YZ16" s="11">
        <f t="shared" si="22"/>
        <v>0</v>
      </c>
      <c r="ZA16" s="11">
        <f t="shared" si="22"/>
        <v>0</v>
      </c>
      <c r="ZB16" s="11">
        <f t="shared" si="22"/>
        <v>0</v>
      </c>
      <c r="ZC16" s="11">
        <f t="shared" si="22"/>
        <v>0</v>
      </c>
      <c r="ZD16" s="11">
        <f t="shared" si="22"/>
        <v>0</v>
      </c>
      <c r="ZE16" s="11">
        <f t="shared" si="22"/>
        <v>0</v>
      </c>
      <c r="ZF16" s="11">
        <f t="shared" si="22"/>
        <v>0</v>
      </c>
      <c r="ZG16" s="11">
        <f t="shared" si="22"/>
        <v>0</v>
      </c>
      <c r="ZH16" s="11">
        <f t="shared" si="22"/>
        <v>0</v>
      </c>
      <c r="ZI16" s="11">
        <f t="shared" si="22"/>
        <v>0</v>
      </c>
      <c r="ZJ16" s="11">
        <f t="shared" si="22"/>
        <v>0</v>
      </c>
      <c r="ZK16" s="11">
        <f t="shared" si="22"/>
        <v>0</v>
      </c>
      <c r="ZL16" s="11">
        <f t="shared" si="22"/>
        <v>0</v>
      </c>
      <c r="ZM16" s="11">
        <f t="shared" si="22"/>
        <v>0</v>
      </c>
      <c r="ZN16" s="11">
        <f t="shared" si="22"/>
        <v>0</v>
      </c>
      <c r="ZO16" s="11">
        <f t="shared" si="22"/>
        <v>0</v>
      </c>
      <c r="ZP16" s="11">
        <f t="shared" si="22"/>
        <v>0</v>
      </c>
    </row>
    <row r="18" spans="2:5" x14ac:dyDescent="0.3">
      <c r="B18" s="12" t="s">
        <v>3121</v>
      </c>
    </row>
    <row r="19" spans="2:5" x14ac:dyDescent="0.3">
      <c r="B19" t="s">
        <v>3122</v>
      </c>
      <c r="C19" t="s">
        <v>3135</v>
      </c>
      <c r="D19" s="45">
        <f>(C16+F16+I16+L16+O16+R16+U16+X16+AA16+AD16+AG16+AJ16+AM16+AP16+AS16+AV16+AY16+BB16+BE16)/19</f>
        <v>89.473684210526315</v>
      </c>
      <c r="E19" s="45">
        <f>D19/100*1</f>
        <v>0.89473684210526316</v>
      </c>
    </row>
    <row r="20" spans="2:5" x14ac:dyDescent="0.3">
      <c r="B20" t="s">
        <v>3124</v>
      </c>
      <c r="C20" t="s">
        <v>3135</v>
      </c>
      <c r="D20" s="45">
        <f>(D16+G16+J16+M16+P16+S16+V16+AB16+AE16+AH16+AK16+AN16+AQ16+AW16+AZ16+BC16+BF16)/19</f>
        <v>10.526315789473685</v>
      </c>
      <c r="E20" s="45">
        <f t="shared" ref="E20:E37" si="23">D20/100*1</f>
        <v>0.10526315789473685</v>
      </c>
    </row>
    <row r="21" spans="2:5" x14ac:dyDescent="0.3">
      <c r="B21" t="s">
        <v>3125</v>
      </c>
      <c r="C21" t="s">
        <v>3135</v>
      </c>
      <c r="D21" s="45">
        <f>(E16+H16+K16+N16+Q16+T16+W16+Z16+AC16+AF16+AI16+AL16+AO16+AR16+AU16+AX16+BA16+BD16+BG16)/19</f>
        <v>0</v>
      </c>
      <c r="E21" s="45">
        <f t="shared" si="23"/>
        <v>0</v>
      </c>
    </row>
    <row r="22" spans="2:5" x14ac:dyDescent="0.3">
      <c r="D22" s="45"/>
      <c r="E22" s="45"/>
    </row>
    <row r="23" spans="2:5" x14ac:dyDescent="0.3">
      <c r="B23" t="s">
        <v>3122</v>
      </c>
      <c r="C23" t="s">
        <v>3136</v>
      </c>
      <c r="D23" s="45">
        <f>(BH16+BK16+BN16+BQ16+BT16+BW16+BZ16+CC16+CF16+CI16+CL16+CO16+CR16+CU16+CX16+DA16+DD16+DG16+DJ16+DM16)/20</f>
        <v>30</v>
      </c>
      <c r="E23" s="45">
        <f t="shared" si="23"/>
        <v>0.3</v>
      </c>
    </row>
    <row r="24" spans="2:5" x14ac:dyDescent="0.3">
      <c r="B24" t="s">
        <v>3124</v>
      </c>
      <c r="C24" t="s">
        <v>3136</v>
      </c>
      <c r="D24" s="45">
        <f>(BI16+BL16+BO16+BR16+BU16+BX16+CA16+CD16+CG16+CJ16+CM16+CP16+CS16+CV16+CY16+DB16+DE16+DH16+DK16+DN16)/20</f>
        <v>70</v>
      </c>
      <c r="E24" s="45">
        <f t="shared" si="23"/>
        <v>0.7</v>
      </c>
    </row>
    <row r="25" spans="2:5" x14ac:dyDescent="0.3">
      <c r="B25" t="s">
        <v>3125</v>
      </c>
      <c r="C25" t="s">
        <v>3136</v>
      </c>
      <c r="D25" s="45">
        <f>(BJ16+BM16+BP16+BS16+BV16+BY16+CB16+CE16+CH16+CK16+CN16+CQ16+CT16+CW16+CZ16+DC16+DF16+DI16+DL16+DO16)/20</f>
        <v>0</v>
      </c>
      <c r="E25" s="45">
        <f t="shared" si="23"/>
        <v>0</v>
      </c>
    </row>
    <row r="26" spans="2:5" x14ac:dyDescent="0.3">
      <c r="D26" s="45"/>
      <c r="E26" s="45"/>
    </row>
    <row r="27" spans="2:5" x14ac:dyDescent="0.3">
      <c r="B27" t="s">
        <v>3122</v>
      </c>
      <c r="C27" t="s">
        <v>3137</v>
      </c>
      <c r="D27" s="45">
        <f>(DP16+DS16+DV16+DY16+EB16+EE16+EH16+EK16+EN16)/9</f>
        <v>55.555555555555557</v>
      </c>
      <c r="E27" s="45">
        <f t="shared" si="23"/>
        <v>0.55555555555555558</v>
      </c>
    </row>
    <row r="28" spans="2:5" x14ac:dyDescent="0.3">
      <c r="B28" t="s">
        <v>3124</v>
      </c>
      <c r="C28" t="s">
        <v>3137</v>
      </c>
      <c r="D28" s="45">
        <f>(DQ16+DT16+DW16+DZ16+EC16+EF16+EI16+EL16+EO16)/9</f>
        <v>44.444444444444443</v>
      </c>
      <c r="E28" s="45">
        <f t="shared" si="23"/>
        <v>0.44444444444444442</v>
      </c>
    </row>
    <row r="29" spans="2:5" x14ac:dyDescent="0.3">
      <c r="B29" t="s">
        <v>3125</v>
      </c>
      <c r="C29" t="s">
        <v>3137</v>
      </c>
      <c r="D29" s="45">
        <f>(DR16+DU16+EA16+ED16+EG16+EJ16+EM16+EP16)/9</f>
        <v>0</v>
      </c>
      <c r="E29" s="45">
        <f t="shared" si="23"/>
        <v>0</v>
      </c>
    </row>
    <row r="30" spans="2:5" x14ac:dyDescent="0.3">
      <c r="D30" s="45"/>
      <c r="E30" s="45"/>
    </row>
    <row r="31" spans="2:5" x14ac:dyDescent="0.3">
      <c r="B31" t="s">
        <v>3122</v>
      </c>
      <c r="C31" t="s">
        <v>3138</v>
      </c>
      <c r="D31" s="45">
        <f>(EQ16+ET16+EW16+EZ16+FC16+FF16+FI16+FL16+FO16+FR16+FU16+FX16+GA16+GD16+GG16+GJ16+GM16+GP16+GS16+GV16+GY16+HB16+HE16+HH16+HK16+HN16+HQ16+HT16+HW16+HZ16+IC16+IF16+II16+IL16+IO16+IR16+IU16)/37</f>
        <v>54.054054054054056</v>
      </c>
      <c r="E31" s="45">
        <f t="shared" si="23"/>
        <v>0.54054054054054057</v>
      </c>
    </row>
    <row r="32" spans="2:5" x14ac:dyDescent="0.3">
      <c r="B32" t="s">
        <v>3124</v>
      </c>
      <c r="C32" t="s">
        <v>3138</v>
      </c>
      <c r="D32" s="45">
        <f>(ER16+EU16+EX16+FA16+FD16+FG16+FJ16+FM16+FP16+FS16+FV16+FY16+GB16+GE16+GH16+GK16+GN16+GQ16+GT16+GW16+GZ16+HC16+HF16+HI16+HL16+HO16+HR16+HU16+HX16+IA16+ID16+IG16+IJ16+IM16+IP16+IS16+IV16)/37</f>
        <v>45.945945945945944</v>
      </c>
      <c r="E32" s="45">
        <f t="shared" si="23"/>
        <v>0.45945945945945943</v>
      </c>
    </row>
    <row r="33" spans="2:5" x14ac:dyDescent="0.3">
      <c r="B33" t="s">
        <v>3125</v>
      </c>
      <c r="C33" t="s">
        <v>3138</v>
      </c>
      <c r="D33" s="45">
        <f>(ES16+EV16+EY16+FB16+FE16+FK16+FN16+FQ16+FT16+FW16+FZ16+GC16+GF16+GI16+GL16+GO16+GR16+GU16+GX16+HA16+HD16+HG16+HJ16+HM16+HP16+HS16+HV16+HY16+IB16+IE16+IH16+IK16+IN16+IQ16+IT16+IW16)/37</f>
        <v>0</v>
      </c>
      <c r="E33" s="45">
        <f t="shared" si="23"/>
        <v>0</v>
      </c>
    </row>
    <row r="34" spans="2:5" x14ac:dyDescent="0.3">
      <c r="D34" s="45"/>
      <c r="E34" s="45"/>
    </row>
    <row r="35" spans="2:5" x14ac:dyDescent="0.3">
      <c r="B35" t="s">
        <v>3122</v>
      </c>
      <c r="C35" t="s">
        <v>3139</v>
      </c>
      <c r="D35" s="45">
        <f>(IX16+JA16+JD16+JG16+JJ16+JM16+JP16+JS16+JV16+JY16+KB16+KE16+KH16+KK16+KN16+KQ16+KT16+KW16+KZ16+LC16)/20</f>
        <v>45</v>
      </c>
      <c r="E35" s="45">
        <f t="shared" si="23"/>
        <v>0.45</v>
      </c>
    </row>
    <row r="36" spans="2:5" x14ac:dyDescent="0.3">
      <c r="B36" t="s">
        <v>3124</v>
      </c>
      <c r="C36" t="s">
        <v>3139</v>
      </c>
      <c r="D36" s="45">
        <f>(IY16+JB16+JE16+JH16+JK16+JN16+JQ16+JT16+JW16+JZ16+KC16+KF16+KI16+KL16+KO16+KR16+KU16+KX16+LA16+LD16)/20</f>
        <v>55</v>
      </c>
      <c r="E36" s="45">
        <f t="shared" si="23"/>
        <v>0.55000000000000004</v>
      </c>
    </row>
    <row r="37" spans="2:5" x14ac:dyDescent="0.3">
      <c r="B37" t="s">
        <v>3125</v>
      </c>
      <c r="C37" t="s">
        <v>3139</v>
      </c>
      <c r="D37" s="45">
        <f>(IZ16+JC16+JF16+JI16+JL16+JO16+JR16+JU16+JX16+KA16+KD16+KG16+KJ16+KM16+KP16+KS16+KV16+KY16+LB16+LE16)/20</f>
        <v>0</v>
      </c>
      <c r="E37" s="45">
        <f t="shared" si="23"/>
        <v>0</v>
      </c>
    </row>
    <row r="38" spans="2:5" x14ac:dyDescent="0.3">
      <c r="D38" s="45"/>
      <c r="E38" s="45"/>
    </row>
    <row r="39" spans="2:5" x14ac:dyDescent="0.3">
      <c r="D39" s="45"/>
      <c r="E39" s="45"/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15:B15"/>
    <mergeCell ref="A16:B16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" right="0" top="0" bottom="0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0"/>
  <sheetViews>
    <sheetView topLeftCell="A13" workbookViewId="0">
      <selection activeCell="D23" sqref="D23"/>
    </sheetView>
  </sheetViews>
  <sheetFormatPr defaultRowHeight="14.4" x14ac:dyDescent="0.3"/>
  <cols>
    <col min="2" max="2" width="21.33203125" customWidth="1"/>
  </cols>
  <sheetData>
    <row r="1" spans="1:353" ht="15.6" x14ac:dyDescent="0.3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6" x14ac:dyDescent="0.3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6" x14ac:dyDescent="0.3">
      <c r="A4" s="146" t="s">
        <v>0</v>
      </c>
      <c r="B4" s="146" t="s">
        <v>321</v>
      </c>
      <c r="C4" s="154" t="s">
        <v>972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99" t="s">
        <v>974</v>
      </c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 t="s">
        <v>974</v>
      </c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22"/>
      <c r="DG4" s="199" t="s">
        <v>974</v>
      </c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9"/>
      <c r="DS4" s="199"/>
      <c r="DT4" s="199"/>
      <c r="DU4" s="199"/>
      <c r="DV4" s="199"/>
      <c r="DW4" s="199"/>
      <c r="DX4" s="199"/>
      <c r="DY4" s="166" t="s">
        <v>1114</v>
      </c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32" t="s">
        <v>985</v>
      </c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98" t="s">
        <v>985</v>
      </c>
      <c r="FY4" s="198"/>
      <c r="FZ4" s="198"/>
      <c r="GA4" s="198"/>
      <c r="GB4" s="198"/>
      <c r="GC4" s="198"/>
      <c r="GD4" s="198"/>
      <c r="GE4" s="198"/>
      <c r="GF4" s="198"/>
      <c r="GG4" s="198"/>
      <c r="GH4" s="198"/>
      <c r="GI4" s="198"/>
      <c r="GJ4" s="198"/>
      <c r="GK4" s="198"/>
      <c r="GL4" s="198"/>
      <c r="GM4" s="198"/>
      <c r="GN4" s="198"/>
      <c r="GO4" s="198"/>
      <c r="GP4" s="198"/>
      <c r="GQ4" s="198"/>
      <c r="GR4" s="198"/>
      <c r="GS4" s="198"/>
      <c r="GT4" s="198"/>
      <c r="GU4" s="198"/>
      <c r="GV4" s="198"/>
      <c r="GW4" s="198"/>
      <c r="GX4" s="198"/>
      <c r="GY4" s="198"/>
      <c r="GZ4" s="198"/>
      <c r="HA4" s="198"/>
      <c r="HB4" s="198"/>
      <c r="HC4" s="198"/>
      <c r="HD4" s="198"/>
      <c r="HE4" s="120" t="s">
        <v>985</v>
      </c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120"/>
      <c r="IA4" s="120"/>
      <c r="IB4" s="121"/>
      <c r="IC4" s="198" t="s">
        <v>985</v>
      </c>
      <c r="ID4" s="198"/>
      <c r="IE4" s="198"/>
      <c r="IF4" s="198"/>
      <c r="IG4" s="198"/>
      <c r="IH4" s="198"/>
      <c r="II4" s="198"/>
      <c r="IJ4" s="198"/>
      <c r="IK4" s="198"/>
      <c r="IL4" s="198"/>
      <c r="IM4" s="198"/>
      <c r="IN4" s="198"/>
      <c r="IO4" s="198"/>
      <c r="IP4" s="198"/>
      <c r="IQ4" s="198"/>
      <c r="IR4" s="198"/>
      <c r="IS4" s="198"/>
      <c r="IT4" s="198"/>
      <c r="IU4" s="198"/>
      <c r="IV4" s="198"/>
      <c r="IW4" s="198"/>
      <c r="IX4" s="198"/>
      <c r="IY4" s="198"/>
      <c r="IZ4" s="198"/>
      <c r="JA4" s="122" t="s">
        <v>985</v>
      </c>
      <c r="JB4" s="123"/>
      <c r="JC4" s="123"/>
      <c r="JD4" s="123"/>
      <c r="JE4" s="123"/>
      <c r="JF4" s="123"/>
      <c r="JG4" s="123"/>
      <c r="JH4" s="123"/>
      <c r="JI4" s="123"/>
      <c r="JJ4" s="123"/>
      <c r="JK4" s="123"/>
      <c r="JL4" s="123"/>
      <c r="JM4" s="123"/>
      <c r="JN4" s="123"/>
      <c r="JO4" s="123"/>
      <c r="JP4" s="123"/>
      <c r="JQ4" s="123"/>
      <c r="JR4" s="123"/>
      <c r="JS4" s="123"/>
      <c r="JT4" s="123"/>
      <c r="JU4" s="123"/>
      <c r="JV4" s="123"/>
      <c r="JW4" s="123"/>
      <c r="JX4" s="123"/>
      <c r="JY4" s="123"/>
      <c r="JZ4" s="123"/>
      <c r="KA4" s="123"/>
      <c r="KB4" s="123"/>
      <c r="KC4" s="123"/>
      <c r="KD4" s="123"/>
      <c r="KE4" s="135" t="s">
        <v>980</v>
      </c>
      <c r="KF4" s="172"/>
      <c r="KG4" s="172"/>
      <c r="KH4" s="172"/>
      <c r="KI4" s="172"/>
      <c r="KJ4" s="172"/>
      <c r="KK4" s="172"/>
      <c r="KL4" s="172"/>
      <c r="KM4" s="172"/>
      <c r="KN4" s="172"/>
      <c r="KO4" s="172"/>
      <c r="KP4" s="172"/>
      <c r="KQ4" s="172"/>
      <c r="KR4" s="172"/>
      <c r="KS4" s="172"/>
      <c r="KT4" s="172"/>
      <c r="KU4" s="172"/>
      <c r="KV4" s="172"/>
      <c r="KW4" s="172"/>
      <c r="KX4" s="172"/>
      <c r="KY4" s="172"/>
      <c r="KZ4" s="172"/>
      <c r="LA4" s="172"/>
      <c r="LB4" s="172"/>
      <c r="LC4" s="172"/>
      <c r="LD4" s="172"/>
      <c r="LE4" s="172"/>
      <c r="LF4" s="172"/>
      <c r="LG4" s="172"/>
      <c r="LH4" s="172"/>
      <c r="LI4" s="172"/>
      <c r="LJ4" s="172"/>
      <c r="LK4" s="172"/>
      <c r="LL4" s="172"/>
      <c r="LM4" s="172"/>
      <c r="LN4" s="172"/>
      <c r="LO4" s="172"/>
      <c r="LP4" s="172"/>
      <c r="LQ4" s="172"/>
      <c r="LR4" s="172"/>
      <c r="LS4" s="172"/>
      <c r="LT4" s="172"/>
      <c r="LU4" s="172"/>
      <c r="LV4" s="172"/>
      <c r="LW4" s="172"/>
      <c r="LX4" s="172"/>
      <c r="LY4" s="172"/>
      <c r="LZ4" s="172"/>
      <c r="MA4" s="172"/>
      <c r="MB4" s="172"/>
      <c r="MC4" s="172"/>
      <c r="MD4" s="172"/>
      <c r="ME4" s="172"/>
      <c r="MF4" s="172"/>
      <c r="MG4" s="172"/>
      <c r="MH4" s="172"/>
      <c r="MI4" s="172"/>
      <c r="MJ4" s="172"/>
      <c r="MK4" s="172"/>
      <c r="ML4" s="172"/>
      <c r="MM4" s="172"/>
      <c r="MN4" s="172"/>
      <c r="MO4" s="173"/>
    </row>
    <row r="5" spans="1:353" ht="15.75" customHeight="1" x14ac:dyDescent="0.3">
      <c r="A5" s="146"/>
      <c r="B5" s="146"/>
      <c r="C5" s="138" t="s">
        <v>973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 t="s">
        <v>975</v>
      </c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15" t="s">
        <v>976</v>
      </c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62"/>
      <c r="DG5" s="115" t="s">
        <v>1113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60" t="s">
        <v>1115</v>
      </c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0"/>
      <c r="EW5" s="160"/>
      <c r="EX5" s="160"/>
      <c r="EY5" s="160"/>
      <c r="EZ5" s="138" t="s">
        <v>986</v>
      </c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16" t="s">
        <v>979</v>
      </c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8"/>
      <c r="HE5" s="202" t="s">
        <v>987</v>
      </c>
      <c r="HF5" s="202"/>
      <c r="HG5" s="202"/>
      <c r="HH5" s="202"/>
      <c r="HI5" s="202"/>
      <c r="HJ5" s="202"/>
      <c r="HK5" s="202"/>
      <c r="HL5" s="202"/>
      <c r="HM5" s="202"/>
      <c r="HN5" s="202"/>
      <c r="HO5" s="202"/>
      <c r="HP5" s="202"/>
      <c r="HQ5" s="202"/>
      <c r="HR5" s="202"/>
      <c r="HS5" s="202"/>
      <c r="HT5" s="202"/>
      <c r="HU5" s="202"/>
      <c r="HV5" s="202"/>
      <c r="HW5" s="202"/>
      <c r="HX5" s="202"/>
      <c r="HY5" s="202"/>
      <c r="HZ5" s="202"/>
      <c r="IA5" s="202"/>
      <c r="IB5" s="202"/>
      <c r="IC5" s="197" t="s">
        <v>988</v>
      </c>
      <c r="ID5" s="197"/>
      <c r="IE5" s="197"/>
      <c r="IF5" s="197"/>
      <c r="IG5" s="197"/>
      <c r="IH5" s="197"/>
      <c r="II5" s="197"/>
      <c r="IJ5" s="197"/>
      <c r="IK5" s="197"/>
      <c r="IL5" s="197"/>
      <c r="IM5" s="197"/>
      <c r="IN5" s="197"/>
      <c r="IO5" s="197"/>
      <c r="IP5" s="197"/>
      <c r="IQ5" s="197"/>
      <c r="IR5" s="197"/>
      <c r="IS5" s="197"/>
      <c r="IT5" s="197"/>
      <c r="IU5" s="197"/>
      <c r="IV5" s="197"/>
      <c r="IW5" s="197"/>
      <c r="IX5" s="197"/>
      <c r="IY5" s="197"/>
      <c r="IZ5" s="197"/>
      <c r="JA5" s="116" t="s">
        <v>59</v>
      </c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62" t="s">
        <v>981</v>
      </c>
      <c r="KF5" s="163"/>
      <c r="KG5" s="163"/>
      <c r="KH5" s="163"/>
      <c r="KI5" s="163"/>
      <c r="KJ5" s="163"/>
      <c r="KK5" s="163"/>
      <c r="KL5" s="163"/>
      <c r="KM5" s="163"/>
      <c r="KN5" s="163"/>
      <c r="KO5" s="163"/>
      <c r="KP5" s="163"/>
      <c r="KQ5" s="163"/>
      <c r="KR5" s="163"/>
      <c r="KS5" s="163"/>
      <c r="KT5" s="163"/>
      <c r="KU5" s="163"/>
      <c r="KV5" s="163"/>
      <c r="KW5" s="163"/>
      <c r="KX5" s="163"/>
      <c r="KY5" s="163"/>
      <c r="KZ5" s="163"/>
      <c r="LA5" s="163"/>
      <c r="LB5" s="163"/>
      <c r="LC5" s="163"/>
      <c r="LD5" s="163"/>
      <c r="LE5" s="163"/>
      <c r="LF5" s="163"/>
      <c r="LG5" s="163"/>
      <c r="LH5" s="163"/>
      <c r="LI5" s="163"/>
      <c r="LJ5" s="163"/>
      <c r="LK5" s="163"/>
      <c r="LL5" s="163"/>
      <c r="LM5" s="163"/>
      <c r="LN5" s="163"/>
      <c r="LO5" s="163"/>
      <c r="LP5" s="163"/>
      <c r="LQ5" s="163"/>
      <c r="LR5" s="163"/>
      <c r="LS5" s="163"/>
      <c r="LT5" s="163"/>
      <c r="LU5" s="163"/>
      <c r="LV5" s="163"/>
      <c r="LW5" s="163"/>
      <c r="LX5" s="163"/>
      <c r="LY5" s="163"/>
      <c r="LZ5" s="163"/>
      <c r="MA5" s="163"/>
      <c r="MB5" s="163"/>
      <c r="MC5" s="163"/>
      <c r="MD5" s="163"/>
      <c r="ME5" s="163"/>
      <c r="MF5" s="163"/>
      <c r="MG5" s="163"/>
      <c r="MH5" s="163"/>
      <c r="MI5" s="163"/>
      <c r="MJ5" s="163"/>
      <c r="MK5" s="163"/>
      <c r="ML5" s="163"/>
      <c r="MM5" s="163"/>
      <c r="MN5" s="163"/>
      <c r="MO5" s="164"/>
    </row>
    <row r="6" spans="1:353" ht="15.6" hidden="1" x14ac:dyDescent="0.3">
      <c r="A6" s="146"/>
      <c r="B6" s="146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6" hidden="1" x14ac:dyDescent="0.3">
      <c r="A7" s="146"/>
      <c r="B7" s="146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6" hidden="1" x14ac:dyDescent="0.3">
      <c r="A8" s="146"/>
      <c r="B8" s="146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6" hidden="1" x14ac:dyDescent="0.3">
      <c r="A9" s="146"/>
      <c r="B9" s="146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6" hidden="1" x14ac:dyDescent="0.3">
      <c r="A10" s="146"/>
      <c r="B10" s="146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2" thickBot="1" x14ac:dyDescent="0.35">
      <c r="A11" s="146"/>
      <c r="B11" s="146"/>
      <c r="C11" s="141" t="s">
        <v>99</v>
      </c>
      <c r="D11" s="125" t="s">
        <v>2</v>
      </c>
      <c r="E11" s="125" t="s">
        <v>3</v>
      </c>
      <c r="F11" s="138" t="s">
        <v>139</v>
      </c>
      <c r="G11" s="138" t="s">
        <v>4</v>
      </c>
      <c r="H11" s="138" t="s">
        <v>5</v>
      </c>
      <c r="I11" s="138" t="s">
        <v>100</v>
      </c>
      <c r="J11" s="138" t="s">
        <v>6</v>
      </c>
      <c r="K11" s="138" t="s">
        <v>7</v>
      </c>
      <c r="L11" s="125" t="s">
        <v>101</v>
      </c>
      <c r="M11" s="125" t="s">
        <v>6</v>
      </c>
      <c r="N11" s="134" t="s">
        <v>7</v>
      </c>
      <c r="O11" s="138" t="s">
        <v>102</v>
      </c>
      <c r="P11" s="138" t="s">
        <v>8</v>
      </c>
      <c r="Q11" s="138" t="s">
        <v>1</v>
      </c>
      <c r="R11" s="141" t="s">
        <v>103</v>
      </c>
      <c r="S11" s="125" t="s">
        <v>3</v>
      </c>
      <c r="T11" s="125" t="s">
        <v>9</v>
      </c>
      <c r="U11" s="125" t="s">
        <v>104</v>
      </c>
      <c r="V11" s="125" t="s">
        <v>3</v>
      </c>
      <c r="W11" s="125" t="s">
        <v>9</v>
      </c>
      <c r="X11" s="134" t="s">
        <v>105</v>
      </c>
      <c r="Y11" s="140" t="s">
        <v>7</v>
      </c>
      <c r="Z11" s="141" t="s">
        <v>10</v>
      </c>
      <c r="AA11" s="125" t="s">
        <v>106</v>
      </c>
      <c r="AB11" s="125" t="s">
        <v>11</v>
      </c>
      <c r="AC11" s="125" t="s">
        <v>12</v>
      </c>
      <c r="AD11" s="125" t="s">
        <v>107</v>
      </c>
      <c r="AE11" s="125" t="s">
        <v>1</v>
      </c>
      <c r="AF11" s="125" t="s">
        <v>2</v>
      </c>
      <c r="AG11" s="125" t="s">
        <v>108</v>
      </c>
      <c r="AH11" s="125" t="s">
        <v>9</v>
      </c>
      <c r="AI11" s="125" t="s">
        <v>4</v>
      </c>
      <c r="AJ11" s="139" t="s">
        <v>140</v>
      </c>
      <c r="AK11" s="160"/>
      <c r="AL11" s="160"/>
      <c r="AM11" s="139" t="s">
        <v>109</v>
      </c>
      <c r="AN11" s="160"/>
      <c r="AO11" s="160"/>
      <c r="AP11" s="139" t="s">
        <v>110</v>
      </c>
      <c r="AQ11" s="160"/>
      <c r="AR11" s="160"/>
      <c r="AS11" s="139" t="s">
        <v>111</v>
      </c>
      <c r="AT11" s="160"/>
      <c r="AU11" s="160"/>
      <c r="AV11" s="139" t="s">
        <v>112</v>
      </c>
      <c r="AW11" s="160"/>
      <c r="AX11" s="160"/>
      <c r="AY11" s="139" t="s">
        <v>113</v>
      </c>
      <c r="AZ11" s="160"/>
      <c r="BA11" s="160"/>
      <c r="BB11" s="200" t="s">
        <v>114</v>
      </c>
      <c r="BC11" s="201"/>
      <c r="BD11" s="201"/>
      <c r="BE11" s="134" t="s">
        <v>141</v>
      </c>
      <c r="BF11" s="140"/>
      <c r="BG11" s="141"/>
      <c r="BH11" s="134" t="s">
        <v>115</v>
      </c>
      <c r="BI11" s="140"/>
      <c r="BJ11" s="141"/>
      <c r="BK11" s="125" t="s">
        <v>116</v>
      </c>
      <c r="BL11" s="125"/>
      <c r="BM11" s="125"/>
      <c r="BN11" s="125" t="s">
        <v>117</v>
      </c>
      <c r="BO11" s="125"/>
      <c r="BP11" s="125"/>
      <c r="BQ11" s="125" t="s">
        <v>118</v>
      </c>
      <c r="BR11" s="125"/>
      <c r="BS11" s="125"/>
      <c r="BT11" s="114" t="s">
        <v>119</v>
      </c>
      <c r="BU11" s="114"/>
      <c r="BV11" s="114"/>
      <c r="BW11" s="125" t="s">
        <v>120</v>
      </c>
      <c r="BX11" s="125"/>
      <c r="BY11" s="125"/>
      <c r="BZ11" s="125" t="s">
        <v>121</v>
      </c>
      <c r="CA11" s="125"/>
      <c r="CB11" s="125"/>
      <c r="CC11" s="125" t="s">
        <v>122</v>
      </c>
      <c r="CD11" s="125"/>
      <c r="CE11" s="125"/>
      <c r="CF11" s="125" t="s">
        <v>123</v>
      </c>
      <c r="CG11" s="125"/>
      <c r="CH11" s="125"/>
      <c r="CI11" s="125" t="s">
        <v>142</v>
      </c>
      <c r="CJ11" s="125"/>
      <c r="CK11" s="125"/>
      <c r="CL11" s="114" t="s">
        <v>124</v>
      </c>
      <c r="CM11" s="114"/>
      <c r="CN11" s="114"/>
      <c r="CO11" s="114" t="s">
        <v>125</v>
      </c>
      <c r="CP11" s="114"/>
      <c r="CQ11" s="124"/>
      <c r="CR11" s="138" t="s">
        <v>126</v>
      </c>
      <c r="CS11" s="138"/>
      <c r="CT11" s="138"/>
      <c r="CU11" s="138" t="s">
        <v>127</v>
      </c>
      <c r="CV11" s="138"/>
      <c r="CW11" s="138"/>
      <c r="CX11" s="115" t="s">
        <v>128</v>
      </c>
      <c r="CY11" s="115"/>
      <c r="CZ11" s="115"/>
      <c r="DA11" s="138" t="s">
        <v>129</v>
      </c>
      <c r="DB11" s="138"/>
      <c r="DC11" s="138"/>
      <c r="DD11" s="138" t="s">
        <v>130</v>
      </c>
      <c r="DE11" s="138"/>
      <c r="DF11" s="139"/>
      <c r="DG11" s="138" t="s">
        <v>143</v>
      </c>
      <c r="DH11" s="138"/>
      <c r="DI11" s="138"/>
      <c r="DJ11" s="138" t="s">
        <v>145</v>
      </c>
      <c r="DK11" s="138"/>
      <c r="DL11" s="138"/>
      <c r="DM11" s="138" t="s">
        <v>146</v>
      </c>
      <c r="DN11" s="138"/>
      <c r="DO11" s="138"/>
      <c r="DP11" s="138" t="s">
        <v>147</v>
      </c>
      <c r="DQ11" s="138"/>
      <c r="DR11" s="138"/>
      <c r="DS11" s="138" t="s">
        <v>148</v>
      </c>
      <c r="DT11" s="138"/>
      <c r="DU11" s="138"/>
      <c r="DV11" s="138" t="s">
        <v>149</v>
      </c>
      <c r="DW11" s="138"/>
      <c r="DX11" s="138"/>
      <c r="DY11" s="195" t="s">
        <v>1103</v>
      </c>
      <c r="DZ11" s="195"/>
      <c r="EA11" s="196"/>
      <c r="EB11" s="162" t="s">
        <v>1104</v>
      </c>
      <c r="EC11" s="163"/>
      <c r="ED11" s="164"/>
      <c r="EE11" s="162" t="s">
        <v>1105</v>
      </c>
      <c r="EF11" s="163"/>
      <c r="EG11" s="164"/>
      <c r="EH11" s="115" t="s">
        <v>1106</v>
      </c>
      <c r="EI11" s="115"/>
      <c r="EJ11" s="115"/>
      <c r="EK11" s="115" t="s">
        <v>1107</v>
      </c>
      <c r="EL11" s="115"/>
      <c r="EM11" s="115"/>
      <c r="EN11" s="115" t="s">
        <v>1108</v>
      </c>
      <c r="EO11" s="115"/>
      <c r="EP11" s="115"/>
      <c r="EQ11" s="115" t="s">
        <v>1109</v>
      </c>
      <c r="ER11" s="115"/>
      <c r="ES11" s="115"/>
      <c r="ET11" s="115" t="s">
        <v>1110</v>
      </c>
      <c r="EU11" s="115"/>
      <c r="EV11" s="162"/>
      <c r="EW11" s="115" t="s">
        <v>1111</v>
      </c>
      <c r="EX11" s="115"/>
      <c r="EY11" s="115"/>
      <c r="EZ11" s="171" t="s">
        <v>131</v>
      </c>
      <c r="FA11" s="171"/>
      <c r="FB11" s="171"/>
      <c r="FC11" s="115" t="s">
        <v>144</v>
      </c>
      <c r="FD11" s="115"/>
      <c r="FE11" s="115"/>
      <c r="FF11" s="115" t="s">
        <v>132</v>
      </c>
      <c r="FG11" s="115"/>
      <c r="FH11" s="115"/>
      <c r="FI11" s="115" t="s">
        <v>133</v>
      </c>
      <c r="FJ11" s="115"/>
      <c r="FK11" s="115"/>
      <c r="FL11" s="115" t="s">
        <v>134</v>
      </c>
      <c r="FM11" s="115"/>
      <c r="FN11" s="115"/>
      <c r="FO11" s="115" t="s">
        <v>135</v>
      </c>
      <c r="FP11" s="115"/>
      <c r="FQ11" s="115"/>
      <c r="FR11" s="115" t="s">
        <v>136</v>
      </c>
      <c r="FS11" s="115"/>
      <c r="FT11" s="115"/>
      <c r="FU11" s="115" t="s">
        <v>137</v>
      </c>
      <c r="FV11" s="115"/>
      <c r="FW11" s="115"/>
      <c r="FX11" s="115" t="s">
        <v>138</v>
      </c>
      <c r="FY11" s="115"/>
      <c r="FZ11" s="115"/>
      <c r="GA11" s="115" t="s">
        <v>150</v>
      </c>
      <c r="GB11" s="115"/>
      <c r="GC11" s="115"/>
      <c r="GD11" s="115" t="s">
        <v>1068</v>
      </c>
      <c r="GE11" s="115"/>
      <c r="GF11" s="115"/>
      <c r="GG11" s="115" t="s">
        <v>1069</v>
      </c>
      <c r="GH11" s="115"/>
      <c r="GI11" s="115"/>
      <c r="GJ11" s="115" t="s">
        <v>1070</v>
      </c>
      <c r="GK11" s="115"/>
      <c r="GL11" s="115"/>
      <c r="GM11" s="115" t="s">
        <v>1071</v>
      </c>
      <c r="GN11" s="115"/>
      <c r="GO11" s="115"/>
      <c r="GP11" s="162" t="s">
        <v>1072</v>
      </c>
      <c r="GQ11" s="163"/>
      <c r="GR11" s="164"/>
      <c r="GS11" s="162" t="s">
        <v>1073</v>
      </c>
      <c r="GT11" s="163"/>
      <c r="GU11" s="164"/>
      <c r="GV11" s="162" t="s">
        <v>1074</v>
      </c>
      <c r="GW11" s="163"/>
      <c r="GX11" s="164"/>
      <c r="GY11" s="162" t="s">
        <v>1075</v>
      </c>
      <c r="GZ11" s="163"/>
      <c r="HA11" s="164"/>
      <c r="HB11" s="162" t="s">
        <v>1076</v>
      </c>
      <c r="HC11" s="163"/>
      <c r="HD11" s="164"/>
      <c r="HE11" s="162" t="s">
        <v>1077</v>
      </c>
      <c r="HF11" s="163"/>
      <c r="HG11" s="164"/>
      <c r="HH11" s="162" t="s">
        <v>1078</v>
      </c>
      <c r="HI11" s="163"/>
      <c r="HJ11" s="164"/>
      <c r="HK11" s="162" t="s">
        <v>1079</v>
      </c>
      <c r="HL11" s="163"/>
      <c r="HM11" s="164"/>
      <c r="HN11" s="162" t="s">
        <v>1080</v>
      </c>
      <c r="HO11" s="163"/>
      <c r="HP11" s="164"/>
      <c r="HQ11" s="162" t="s">
        <v>1081</v>
      </c>
      <c r="HR11" s="163"/>
      <c r="HS11" s="164"/>
      <c r="HT11" s="162" t="s">
        <v>1082</v>
      </c>
      <c r="HU11" s="163"/>
      <c r="HV11" s="164"/>
      <c r="HW11" s="162" t="s">
        <v>1083</v>
      </c>
      <c r="HX11" s="163"/>
      <c r="HY11" s="164"/>
      <c r="HZ11" s="162" t="s">
        <v>1084</v>
      </c>
      <c r="IA11" s="163"/>
      <c r="IB11" s="164"/>
      <c r="IC11" s="164" t="s">
        <v>1085</v>
      </c>
      <c r="ID11" s="115"/>
      <c r="IE11" s="115"/>
      <c r="IF11" s="115" t="s">
        <v>1086</v>
      </c>
      <c r="IG11" s="115"/>
      <c r="IH11" s="115"/>
      <c r="II11" s="115" t="s">
        <v>1087</v>
      </c>
      <c r="IJ11" s="115"/>
      <c r="IK11" s="115"/>
      <c r="IL11" s="115" t="s">
        <v>1088</v>
      </c>
      <c r="IM11" s="115"/>
      <c r="IN11" s="115"/>
      <c r="IO11" s="115" t="s">
        <v>1089</v>
      </c>
      <c r="IP11" s="115"/>
      <c r="IQ11" s="115"/>
      <c r="IR11" s="115" t="s">
        <v>1090</v>
      </c>
      <c r="IS11" s="115"/>
      <c r="IT11" s="115"/>
      <c r="IU11" s="115" t="s">
        <v>1091</v>
      </c>
      <c r="IV11" s="115"/>
      <c r="IW11" s="115"/>
      <c r="IX11" s="115" t="s">
        <v>1092</v>
      </c>
      <c r="IY11" s="115"/>
      <c r="IZ11" s="115"/>
      <c r="JA11" s="115" t="s">
        <v>1093</v>
      </c>
      <c r="JB11" s="115"/>
      <c r="JC11" s="115"/>
      <c r="JD11" s="189" t="s">
        <v>1094</v>
      </c>
      <c r="JE11" s="190"/>
      <c r="JF11" s="191"/>
      <c r="JG11" s="189" t="s">
        <v>1095</v>
      </c>
      <c r="JH11" s="190"/>
      <c r="JI11" s="191"/>
      <c r="JJ11" s="189" t="s">
        <v>1096</v>
      </c>
      <c r="JK11" s="190"/>
      <c r="JL11" s="191"/>
      <c r="JM11" s="189" t="s">
        <v>1097</v>
      </c>
      <c r="JN11" s="190"/>
      <c r="JO11" s="191"/>
      <c r="JP11" s="189" t="s">
        <v>1098</v>
      </c>
      <c r="JQ11" s="190"/>
      <c r="JR11" s="191"/>
      <c r="JS11" s="189" t="s">
        <v>1099</v>
      </c>
      <c r="JT11" s="190"/>
      <c r="JU11" s="191"/>
      <c r="JV11" s="189" t="s">
        <v>1100</v>
      </c>
      <c r="JW11" s="190"/>
      <c r="JX11" s="191"/>
      <c r="JY11" s="189" t="s">
        <v>1101</v>
      </c>
      <c r="JZ11" s="190"/>
      <c r="KA11" s="191"/>
      <c r="KB11" s="189" t="s">
        <v>1102</v>
      </c>
      <c r="KC11" s="190"/>
      <c r="KD11" s="191"/>
      <c r="KE11" s="155" t="s">
        <v>1047</v>
      </c>
      <c r="KF11" s="155"/>
      <c r="KG11" s="155"/>
      <c r="KH11" s="115" t="s">
        <v>1048</v>
      </c>
      <c r="KI11" s="115"/>
      <c r="KJ11" s="115"/>
      <c r="KK11" s="115" t="s">
        <v>1049</v>
      </c>
      <c r="KL11" s="115"/>
      <c r="KM11" s="115"/>
      <c r="KN11" s="115" t="s">
        <v>1050</v>
      </c>
      <c r="KO11" s="115"/>
      <c r="KP11" s="115"/>
      <c r="KQ11" s="115" t="s">
        <v>1051</v>
      </c>
      <c r="KR11" s="115"/>
      <c r="KS11" s="115"/>
      <c r="KT11" s="115" t="s">
        <v>1052</v>
      </c>
      <c r="KU11" s="115"/>
      <c r="KV11" s="115"/>
      <c r="KW11" s="115" t="s">
        <v>1053</v>
      </c>
      <c r="KX11" s="115"/>
      <c r="KY11" s="115"/>
      <c r="KZ11" s="115" t="s">
        <v>1054</v>
      </c>
      <c r="LA11" s="115"/>
      <c r="LB11" s="115"/>
      <c r="LC11" s="115" t="s">
        <v>1055</v>
      </c>
      <c r="LD11" s="115"/>
      <c r="LE11" s="115"/>
      <c r="LF11" s="115" t="s">
        <v>1056</v>
      </c>
      <c r="LG11" s="115"/>
      <c r="LH11" s="115"/>
      <c r="LI11" s="115" t="s">
        <v>1057</v>
      </c>
      <c r="LJ11" s="115"/>
      <c r="LK11" s="115"/>
      <c r="LL11" s="115" t="s">
        <v>1058</v>
      </c>
      <c r="LM11" s="115"/>
      <c r="LN11" s="115"/>
      <c r="LO11" s="115" t="s">
        <v>1059</v>
      </c>
      <c r="LP11" s="115"/>
      <c r="LQ11" s="115"/>
      <c r="LR11" s="115" t="s">
        <v>1060</v>
      </c>
      <c r="LS11" s="115"/>
      <c r="LT11" s="115"/>
      <c r="LU11" s="115" t="s">
        <v>1061</v>
      </c>
      <c r="LV11" s="115"/>
      <c r="LW11" s="115"/>
      <c r="LX11" s="115" t="s">
        <v>1062</v>
      </c>
      <c r="LY11" s="115"/>
      <c r="LZ11" s="115"/>
      <c r="MA11" s="115" t="s">
        <v>1063</v>
      </c>
      <c r="MB11" s="115"/>
      <c r="MC11" s="162"/>
      <c r="MD11" s="115" t="s">
        <v>1064</v>
      </c>
      <c r="ME11" s="115"/>
      <c r="MF11" s="162"/>
      <c r="MG11" s="115" t="s">
        <v>1065</v>
      </c>
      <c r="MH11" s="115"/>
      <c r="MI11" s="162"/>
      <c r="MJ11" s="115" t="s">
        <v>1066</v>
      </c>
      <c r="MK11" s="115"/>
      <c r="ML11" s="162"/>
      <c r="MM11" s="162" t="s">
        <v>1067</v>
      </c>
      <c r="MN11" s="172"/>
      <c r="MO11" s="173"/>
    </row>
    <row r="12" spans="1:353" ht="99.75" customHeight="1" thickBot="1" x14ac:dyDescent="0.35">
      <c r="A12" s="146"/>
      <c r="B12" s="146"/>
      <c r="C12" s="174" t="s">
        <v>796</v>
      </c>
      <c r="D12" s="175"/>
      <c r="E12" s="176"/>
      <c r="F12" s="174" t="s">
        <v>799</v>
      </c>
      <c r="G12" s="175"/>
      <c r="H12" s="176"/>
      <c r="I12" s="174" t="s">
        <v>803</v>
      </c>
      <c r="J12" s="175"/>
      <c r="K12" s="176"/>
      <c r="L12" s="174" t="s">
        <v>807</v>
      </c>
      <c r="M12" s="175"/>
      <c r="N12" s="175"/>
      <c r="O12" s="174" t="s">
        <v>1364</v>
      </c>
      <c r="P12" s="175"/>
      <c r="Q12" s="176"/>
      <c r="R12" s="175" t="s">
        <v>811</v>
      </c>
      <c r="S12" s="175"/>
      <c r="T12" s="176"/>
      <c r="U12" s="174" t="s">
        <v>815</v>
      </c>
      <c r="V12" s="175"/>
      <c r="W12" s="176"/>
      <c r="X12" s="174" t="s">
        <v>819</v>
      </c>
      <c r="Y12" s="175"/>
      <c r="Z12" s="176"/>
      <c r="AA12" s="174" t="s">
        <v>823</v>
      </c>
      <c r="AB12" s="175"/>
      <c r="AC12" s="176"/>
      <c r="AD12" s="174" t="s">
        <v>827</v>
      </c>
      <c r="AE12" s="175"/>
      <c r="AF12" s="176"/>
      <c r="AG12" s="174" t="s">
        <v>831</v>
      </c>
      <c r="AH12" s="175"/>
      <c r="AI12" s="176"/>
      <c r="AJ12" s="174" t="s">
        <v>835</v>
      </c>
      <c r="AK12" s="175"/>
      <c r="AL12" s="176"/>
      <c r="AM12" s="174" t="s">
        <v>837</v>
      </c>
      <c r="AN12" s="175"/>
      <c r="AO12" s="176"/>
      <c r="AP12" s="174" t="s">
        <v>841</v>
      </c>
      <c r="AQ12" s="175"/>
      <c r="AR12" s="176"/>
      <c r="AS12" s="174" t="s">
        <v>844</v>
      </c>
      <c r="AT12" s="175"/>
      <c r="AU12" s="176"/>
      <c r="AV12" s="174" t="s">
        <v>848</v>
      </c>
      <c r="AW12" s="175"/>
      <c r="AX12" s="176"/>
      <c r="AY12" s="174" t="s">
        <v>851</v>
      </c>
      <c r="AZ12" s="175"/>
      <c r="BA12" s="176"/>
      <c r="BB12" s="192" t="s">
        <v>856</v>
      </c>
      <c r="BC12" s="193"/>
      <c r="BD12" s="194"/>
      <c r="BE12" s="177" t="s">
        <v>859</v>
      </c>
      <c r="BF12" s="178"/>
      <c r="BG12" s="179"/>
      <c r="BH12" s="177" t="s">
        <v>863</v>
      </c>
      <c r="BI12" s="178"/>
      <c r="BJ12" s="179"/>
      <c r="BK12" s="177" t="s">
        <v>867</v>
      </c>
      <c r="BL12" s="178"/>
      <c r="BM12" s="179"/>
      <c r="BN12" s="177" t="s">
        <v>868</v>
      </c>
      <c r="BO12" s="178"/>
      <c r="BP12" s="179"/>
      <c r="BQ12" s="177" t="s">
        <v>872</v>
      </c>
      <c r="BR12" s="178"/>
      <c r="BS12" s="179"/>
      <c r="BT12" s="177" t="s">
        <v>1715</v>
      </c>
      <c r="BU12" s="178"/>
      <c r="BV12" s="179"/>
      <c r="BW12" s="177" t="s">
        <v>879</v>
      </c>
      <c r="BX12" s="178"/>
      <c r="BY12" s="179"/>
      <c r="BZ12" s="177" t="s">
        <v>883</v>
      </c>
      <c r="CA12" s="178"/>
      <c r="CB12" s="179"/>
      <c r="CC12" s="174" t="s">
        <v>720</v>
      </c>
      <c r="CD12" s="175"/>
      <c r="CE12" s="176"/>
      <c r="CF12" s="177" t="s">
        <v>887</v>
      </c>
      <c r="CG12" s="178"/>
      <c r="CH12" s="179"/>
      <c r="CI12" s="177" t="s">
        <v>891</v>
      </c>
      <c r="CJ12" s="178"/>
      <c r="CK12" s="179"/>
      <c r="CL12" s="177" t="s">
        <v>893</v>
      </c>
      <c r="CM12" s="178"/>
      <c r="CN12" s="179"/>
      <c r="CO12" s="177" t="s">
        <v>897</v>
      </c>
      <c r="CP12" s="178"/>
      <c r="CQ12" s="179"/>
      <c r="CR12" s="177" t="s">
        <v>901</v>
      </c>
      <c r="CS12" s="178"/>
      <c r="CT12" s="179"/>
      <c r="CU12" s="177" t="s">
        <v>905</v>
      </c>
      <c r="CV12" s="178"/>
      <c r="CW12" s="179"/>
      <c r="CX12" s="177" t="s">
        <v>909</v>
      </c>
      <c r="CY12" s="178"/>
      <c r="CZ12" s="179"/>
      <c r="DA12" s="177" t="s">
        <v>913</v>
      </c>
      <c r="DB12" s="178"/>
      <c r="DC12" s="179"/>
      <c r="DD12" s="177" t="s">
        <v>917</v>
      </c>
      <c r="DE12" s="178"/>
      <c r="DF12" s="179"/>
      <c r="DG12" s="177" t="s">
        <v>919</v>
      </c>
      <c r="DH12" s="178"/>
      <c r="DI12" s="179"/>
      <c r="DJ12" s="177" t="s">
        <v>923</v>
      </c>
      <c r="DK12" s="178"/>
      <c r="DL12" s="179"/>
      <c r="DM12" s="177" t="s">
        <v>927</v>
      </c>
      <c r="DN12" s="178"/>
      <c r="DO12" s="179"/>
      <c r="DP12" s="177" t="s">
        <v>929</v>
      </c>
      <c r="DQ12" s="178"/>
      <c r="DR12" s="179"/>
      <c r="DS12" s="177" t="s">
        <v>933</v>
      </c>
      <c r="DT12" s="178"/>
      <c r="DU12" s="179"/>
      <c r="DV12" s="174" t="s">
        <v>937</v>
      </c>
      <c r="DW12" s="175"/>
      <c r="DX12" s="176"/>
      <c r="DY12" s="186" t="s">
        <v>1500</v>
      </c>
      <c r="DZ12" s="187"/>
      <c r="EA12" s="188"/>
      <c r="EB12" s="177" t="s">
        <v>1502</v>
      </c>
      <c r="EC12" s="178"/>
      <c r="ED12" s="179"/>
      <c r="EE12" s="177" t="s">
        <v>1504</v>
      </c>
      <c r="EF12" s="178"/>
      <c r="EG12" s="179"/>
      <c r="EH12" s="177" t="s">
        <v>1508</v>
      </c>
      <c r="EI12" s="178"/>
      <c r="EJ12" s="179"/>
      <c r="EK12" s="177" t="s">
        <v>1512</v>
      </c>
      <c r="EL12" s="178"/>
      <c r="EM12" s="179"/>
      <c r="EN12" s="177" t="s">
        <v>1516</v>
      </c>
      <c r="EO12" s="178"/>
      <c r="EP12" s="179"/>
      <c r="EQ12" s="177" t="s">
        <v>1519</v>
      </c>
      <c r="ER12" s="178"/>
      <c r="ES12" s="179"/>
      <c r="ET12" s="177" t="s">
        <v>1522</v>
      </c>
      <c r="EU12" s="178"/>
      <c r="EV12" s="179"/>
      <c r="EW12" s="177" t="s">
        <v>1526</v>
      </c>
      <c r="EX12" s="178"/>
      <c r="EY12" s="179"/>
      <c r="EZ12" s="183" t="s">
        <v>941</v>
      </c>
      <c r="FA12" s="184"/>
      <c r="FB12" s="185"/>
      <c r="FC12" s="177" t="s">
        <v>942</v>
      </c>
      <c r="FD12" s="178"/>
      <c r="FE12" s="179"/>
      <c r="FF12" s="177" t="s">
        <v>944</v>
      </c>
      <c r="FG12" s="178"/>
      <c r="FH12" s="179"/>
      <c r="FI12" s="177" t="s">
        <v>948</v>
      </c>
      <c r="FJ12" s="178"/>
      <c r="FK12" s="179"/>
      <c r="FL12" s="177" t="s">
        <v>952</v>
      </c>
      <c r="FM12" s="178"/>
      <c r="FN12" s="179"/>
      <c r="FO12" s="177" t="s">
        <v>956</v>
      </c>
      <c r="FP12" s="178"/>
      <c r="FQ12" s="179"/>
      <c r="FR12" s="177" t="s">
        <v>959</v>
      </c>
      <c r="FS12" s="178"/>
      <c r="FT12" s="179"/>
      <c r="FU12" s="177" t="s">
        <v>961</v>
      </c>
      <c r="FV12" s="178"/>
      <c r="FW12" s="179"/>
      <c r="FX12" s="177" t="s">
        <v>965</v>
      </c>
      <c r="FY12" s="178"/>
      <c r="FZ12" s="179"/>
      <c r="GA12" s="177" t="s">
        <v>969</v>
      </c>
      <c r="GB12" s="178"/>
      <c r="GC12" s="179"/>
      <c r="GD12" s="177" t="s">
        <v>1528</v>
      </c>
      <c r="GE12" s="178"/>
      <c r="GF12" s="179"/>
      <c r="GG12" s="177" t="s">
        <v>1531</v>
      </c>
      <c r="GH12" s="178"/>
      <c r="GI12" s="179"/>
      <c r="GJ12" s="177" t="s">
        <v>1535</v>
      </c>
      <c r="GK12" s="178"/>
      <c r="GL12" s="179"/>
      <c r="GM12" s="177" t="s">
        <v>1537</v>
      </c>
      <c r="GN12" s="178"/>
      <c r="GO12" s="179"/>
      <c r="GP12" s="177" t="s">
        <v>1541</v>
      </c>
      <c r="GQ12" s="178"/>
      <c r="GR12" s="179"/>
      <c r="GS12" s="177" t="s">
        <v>1545</v>
      </c>
      <c r="GT12" s="178"/>
      <c r="GU12" s="179"/>
      <c r="GV12" s="177" t="s">
        <v>1549</v>
      </c>
      <c r="GW12" s="178"/>
      <c r="GX12" s="179"/>
      <c r="GY12" s="177" t="s">
        <v>1553</v>
      </c>
      <c r="GZ12" s="178"/>
      <c r="HA12" s="179"/>
      <c r="HB12" s="177" t="s">
        <v>1554</v>
      </c>
      <c r="HC12" s="178"/>
      <c r="HD12" s="179"/>
      <c r="HE12" s="177" t="s">
        <v>1558</v>
      </c>
      <c r="HF12" s="178"/>
      <c r="HG12" s="179"/>
      <c r="HH12" s="177" t="s">
        <v>1562</v>
      </c>
      <c r="HI12" s="178"/>
      <c r="HJ12" s="179"/>
      <c r="HK12" s="177" t="s">
        <v>1566</v>
      </c>
      <c r="HL12" s="178"/>
      <c r="HM12" s="179"/>
      <c r="HN12" s="177" t="s">
        <v>1567</v>
      </c>
      <c r="HO12" s="178"/>
      <c r="HP12" s="179"/>
      <c r="HQ12" s="177" t="s">
        <v>1571</v>
      </c>
      <c r="HR12" s="178"/>
      <c r="HS12" s="179"/>
      <c r="HT12" s="177" t="s">
        <v>1575</v>
      </c>
      <c r="HU12" s="178"/>
      <c r="HV12" s="179"/>
      <c r="HW12" s="177" t="s">
        <v>1578</v>
      </c>
      <c r="HX12" s="178"/>
      <c r="HY12" s="179"/>
      <c r="HZ12" s="177" t="s">
        <v>1580</v>
      </c>
      <c r="IA12" s="178"/>
      <c r="IB12" s="179"/>
      <c r="IC12" s="177" t="s">
        <v>1584</v>
      </c>
      <c r="ID12" s="178"/>
      <c r="IE12" s="179"/>
      <c r="IF12" s="177" t="s">
        <v>1587</v>
      </c>
      <c r="IG12" s="178"/>
      <c r="IH12" s="179"/>
      <c r="II12" s="177" t="s">
        <v>1591</v>
      </c>
      <c r="IJ12" s="178"/>
      <c r="IK12" s="179"/>
      <c r="IL12" s="177" t="s">
        <v>1595</v>
      </c>
      <c r="IM12" s="178"/>
      <c r="IN12" s="179"/>
      <c r="IO12" s="177" t="s">
        <v>1597</v>
      </c>
      <c r="IP12" s="178"/>
      <c r="IQ12" s="179"/>
      <c r="IR12" s="177" t="s">
        <v>1600</v>
      </c>
      <c r="IS12" s="178"/>
      <c r="IT12" s="179"/>
      <c r="IU12" s="177" t="s">
        <v>1603</v>
      </c>
      <c r="IV12" s="178"/>
      <c r="IW12" s="179"/>
      <c r="IX12" s="177" t="s">
        <v>1607</v>
      </c>
      <c r="IY12" s="178"/>
      <c r="IZ12" s="179"/>
      <c r="JA12" s="177" t="s">
        <v>1608</v>
      </c>
      <c r="JB12" s="178"/>
      <c r="JC12" s="179"/>
      <c r="JD12" s="177" t="s">
        <v>1612</v>
      </c>
      <c r="JE12" s="178"/>
      <c r="JF12" s="179"/>
      <c r="JG12" s="177" t="s">
        <v>1615</v>
      </c>
      <c r="JH12" s="178"/>
      <c r="JI12" s="179"/>
      <c r="JJ12" s="177" t="s">
        <v>1619</v>
      </c>
      <c r="JK12" s="178"/>
      <c r="JL12" s="179"/>
      <c r="JM12" s="177" t="s">
        <v>1623</v>
      </c>
      <c r="JN12" s="178"/>
      <c r="JO12" s="179"/>
      <c r="JP12" s="177" t="s">
        <v>1627</v>
      </c>
      <c r="JQ12" s="178"/>
      <c r="JR12" s="179"/>
      <c r="JS12" s="177" t="s">
        <v>1631</v>
      </c>
      <c r="JT12" s="178"/>
      <c r="JU12" s="179"/>
      <c r="JV12" s="177" t="s">
        <v>1633</v>
      </c>
      <c r="JW12" s="178"/>
      <c r="JX12" s="179"/>
      <c r="JY12" s="177" t="s">
        <v>1637</v>
      </c>
      <c r="JZ12" s="178"/>
      <c r="KA12" s="179"/>
      <c r="KB12" s="177" t="s">
        <v>1641</v>
      </c>
      <c r="KC12" s="178"/>
      <c r="KD12" s="179"/>
      <c r="KE12" s="180" t="s">
        <v>1645</v>
      </c>
      <c r="KF12" s="181"/>
      <c r="KG12" s="182"/>
      <c r="KH12" s="177" t="s">
        <v>1649</v>
      </c>
      <c r="KI12" s="178"/>
      <c r="KJ12" s="179"/>
      <c r="KK12" s="174" t="s">
        <v>1651</v>
      </c>
      <c r="KL12" s="175"/>
      <c r="KM12" s="176"/>
      <c r="KN12" s="174" t="s">
        <v>1655</v>
      </c>
      <c r="KO12" s="175"/>
      <c r="KP12" s="176"/>
      <c r="KQ12" s="177" t="s">
        <v>1659</v>
      </c>
      <c r="KR12" s="178"/>
      <c r="KS12" s="179"/>
      <c r="KT12" s="177" t="s">
        <v>1663</v>
      </c>
      <c r="KU12" s="178"/>
      <c r="KV12" s="179"/>
      <c r="KW12" s="177" t="s">
        <v>1666</v>
      </c>
      <c r="KX12" s="178"/>
      <c r="KY12" s="179"/>
      <c r="KZ12" s="177" t="s">
        <v>1668</v>
      </c>
      <c r="LA12" s="178"/>
      <c r="LB12" s="179"/>
      <c r="LC12" s="177" t="s">
        <v>1671</v>
      </c>
      <c r="LD12" s="178"/>
      <c r="LE12" s="179"/>
      <c r="LF12" s="177" t="s">
        <v>1675</v>
      </c>
      <c r="LG12" s="178"/>
      <c r="LH12" s="179"/>
      <c r="LI12" s="177" t="s">
        <v>1676</v>
      </c>
      <c r="LJ12" s="178"/>
      <c r="LK12" s="179"/>
      <c r="LL12" s="177" t="s">
        <v>1680</v>
      </c>
      <c r="LM12" s="178"/>
      <c r="LN12" s="179"/>
      <c r="LO12" s="177" t="s">
        <v>1682</v>
      </c>
      <c r="LP12" s="178"/>
      <c r="LQ12" s="179"/>
      <c r="LR12" s="177" t="s">
        <v>1686</v>
      </c>
      <c r="LS12" s="178"/>
      <c r="LT12" s="179"/>
      <c r="LU12" s="177" t="s">
        <v>1689</v>
      </c>
      <c r="LV12" s="178"/>
      <c r="LW12" s="179"/>
      <c r="LX12" s="177" t="s">
        <v>1693</v>
      </c>
      <c r="LY12" s="178"/>
      <c r="LZ12" s="179"/>
      <c r="MA12" s="177" t="s">
        <v>1695</v>
      </c>
      <c r="MB12" s="178"/>
      <c r="MC12" s="179"/>
      <c r="MD12" s="177" t="s">
        <v>1699</v>
      </c>
      <c r="ME12" s="178"/>
      <c r="MF12" s="179"/>
      <c r="MG12" s="177" t="s">
        <v>1703</v>
      </c>
      <c r="MH12" s="178"/>
      <c r="MI12" s="179"/>
      <c r="MJ12" s="174" t="s">
        <v>1707</v>
      </c>
      <c r="MK12" s="175"/>
      <c r="ML12" s="176"/>
      <c r="MM12" s="174" t="s">
        <v>1711</v>
      </c>
      <c r="MN12" s="175"/>
      <c r="MO12" s="176"/>
    </row>
    <row r="13" spans="1:353" ht="144.6" thickBot="1" x14ac:dyDescent="0.35">
      <c r="A13" s="146"/>
      <c r="B13" s="146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69" t="s">
        <v>857</v>
      </c>
      <c r="BC13" s="70" t="s">
        <v>425</v>
      </c>
      <c r="BD13" s="71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72" t="s">
        <v>1501</v>
      </c>
      <c r="DZ13" s="73" t="s">
        <v>1433</v>
      </c>
      <c r="EA13" s="74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75" t="s">
        <v>386</v>
      </c>
      <c r="FA13" s="76" t="s">
        <v>855</v>
      </c>
      <c r="FB13" s="77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78" t="s">
        <v>1646</v>
      </c>
      <c r="KF13" s="79" t="s">
        <v>1647</v>
      </c>
      <c r="KG13" s="8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6" x14ac:dyDescent="0.3">
      <c r="A14" s="2">
        <v>1</v>
      </c>
      <c r="B14" s="1" t="s">
        <v>3161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03">
        <v>1</v>
      </c>
      <c r="AZ14" s="14"/>
      <c r="BA14" s="14"/>
      <c r="BB14" s="49">
        <v>1</v>
      </c>
      <c r="BC14" s="49"/>
      <c r="BD14" s="49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>
        <v>1</v>
      </c>
      <c r="BM14" s="14"/>
      <c r="BN14" s="14">
        <v>1</v>
      </c>
      <c r="BO14" s="14">
        <v>1</v>
      </c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94">
        <v>1</v>
      </c>
      <c r="DW14" s="94"/>
      <c r="DX14" s="94"/>
      <c r="DY14" s="55">
        <v>1</v>
      </c>
      <c r="DZ14" s="55"/>
      <c r="EA14" s="55"/>
      <c r="EB14" s="4">
        <v>1</v>
      </c>
      <c r="EC14" s="4"/>
      <c r="ED14" s="4"/>
      <c r="EE14" s="4">
        <v>1</v>
      </c>
      <c r="EF14" s="4"/>
      <c r="EG14" s="4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4"/>
      <c r="EV14" s="4"/>
      <c r="EW14" s="94">
        <v>1</v>
      </c>
      <c r="EX14" s="94"/>
      <c r="EY14" s="94"/>
      <c r="EZ14" s="58">
        <v>1</v>
      </c>
      <c r="FA14" s="58"/>
      <c r="FB14" s="58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/>
      <c r="FM14" s="21">
        <v>1</v>
      </c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/>
      <c r="GK14" s="21">
        <v>1</v>
      </c>
      <c r="GL14" s="21"/>
      <c r="GM14" s="21"/>
      <c r="GN14" s="21">
        <v>1</v>
      </c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/>
      <c r="JT14" s="4">
        <v>1</v>
      </c>
      <c r="JU14" s="4"/>
      <c r="JV14" s="4">
        <v>1</v>
      </c>
      <c r="JW14" s="4"/>
      <c r="JX14" s="4"/>
      <c r="JY14" s="4">
        <v>1</v>
      </c>
      <c r="JZ14" s="4"/>
      <c r="KA14" s="4"/>
      <c r="KB14" s="95">
        <v>1</v>
      </c>
      <c r="KC14" s="95"/>
      <c r="KD14" s="95"/>
      <c r="KE14" s="67">
        <v>1</v>
      </c>
      <c r="KF14" s="67"/>
      <c r="KG14" s="67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/>
      <c r="LY14" s="4">
        <v>1</v>
      </c>
      <c r="LZ14" s="4"/>
      <c r="MA14" s="4"/>
      <c r="MB14" s="4">
        <v>1</v>
      </c>
      <c r="MC14" s="22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2"/>
      <c r="MM14" s="4">
        <v>1</v>
      </c>
      <c r="MN14" s="4"/>
      <c r="MO14" s="4"/>
    </row>
    <row r="15" spans="1:353" ht="15.6" x14ac:dyDescent="0.3">
      <c r="A15" s="2">
        <v>2</v>
      </c>
      <c r="B15" s="1" t="s">
        <v>3162</v>
      </c>
      <c r="C15" s="46">
        <v>1</v>
      </c>
      <c r="D15" s="46"/>
      <c r="E15" s="46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/>
      <c r="AT15" s="1">
        <v>1</v>
      </c>
      <c r="AU15" s="1"/>
      <c r="AV15" s="1">
        <v>1</v>
      </c>
      <c r="AW15" s="1"/>
      <c r="AX15" s="1"/>
      <c r="AY15" s="104">
        <v>1</v>
      </c>
      <c r="AZ15" s="1"/>
      <c r="BA15" s="1"/>
      <c r="BB15" s="50">
        <v>1</v>
      </c>
      <c r="BC15" s="50"/>
      <c r="BD15" s="50"/>
      <c r="BE15" s="1">
        <v>1</v>
      </c>
      <c r="BF15" s="1"/>
      <c r="BG15" s="4"/>
      <c r="BH15" s="4">
        <v>1</v>
      </c>
      <c r="BI15" s="4"/>
      <c r="BJ15" s="1"/>
      <c r="BK15" s="1">
        <v>1</v>
      </c>
      <c r="BL15" s="1">
        <v>1</v>
      </c>
      <c r="BM15" s="1"/>
      <c r="BN15" s="1">
        <v>1</v>
      </c>
      <c r="BO15" s="1">
        <v>1</v>
      </c>
      <c r="BP15" s="1"/>
      <c r="BQ15" s="1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95">
        <v>1</v>
      </c>
      <c r="DW15" s="95"/>
      <c r="DX15" s="95"/>
      <c r="DY15" s="55">
        <v>1</v>
      </c>
      <c r="DZ15" s="55"/>
      <c r="EA15" s="55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95">
        <v>1</v>
      </c>
      <c r="EX15" s="95"/>
      <c r="EY15" s="95"/>
      <c r="EZ15" s="59">
        <v>1</v>
      </c>
      <c r="FA15" s="59"/>
      <c r="FB15" s="59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>
        <v>1</v>
      </c>
      <c r="JZ15" s="4"/>
      <c r="KA15" s="4"/>
      <c r="KB15" s="95">
        <v>1</v>
      </c>
      <c r="KC15" s="95"/>
      <c r="KD15" s="95"/>
      <c r="KE15" s="67">
        <v>1</v>
      </c>
      <c r="KF15" s="67"/>
      <c r="KG15" s="67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/>
      <c r="LY15" s="4">
        <v>1</v>
      </c>
      <c r="LZ15" s="4"/>
      <c r="MA15" s="4"/>
      <c r="MB15" s="4">
        <v>1</v>
      </c>
      <c r="MC15" s="22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2"/>
      <c r="MM15" s="4">
        <v>1</v>
      </c>
      <c r="MN15" s="4"/>
      <c r="MO15" s="4"/>
    </row>
    <row r="16" spans="1:353" ht="15.6" x14ac:dyDescent="0.3">
      <c r="A16" s="2">
        <v>3</v>
      </c>
      <c r="B16" s="1" t="s">
        <v>3163</v>
      </c>
      <c r="C16" s="46">
        <v>1</v>
      </c>
      <c r="D16" s="46"/>
      <c r="E16" s="46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/>
      <c r="AT16" s="1">
        <v>1</v>
      </c>
      <c r="AU16" s="1"/>
      <c r="AV16" s="1">
        <v>1</v>
      </c>
      <c r="AW16" s="1"/>
      <c r="AX16" s="1"/>
      <c r="AY16" s="104">
        <v>1</v>
      </c>
      <c r="AZ16" s="1"/>
      <c r="BA16" s="1"/>
      <c r="BB16" s="50"/>
      <c r="BC16" s="50">
        <v>1</v>
      </c>
      <c r="BD16" s="50"/>
      <c r="BE16" s="1"/>
      <c r="BF16" s="1"/>
      <c r="BG16" s="4">
        <v>1</v>
      </c>
      <c r="BH16" s="4"/>
      <c r="BI16" s="4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/>
      <c r="BR16" s="1"/>
      <c r="BS16" s="1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95"/>
      <c r="DW16" s="95"/>
      <c r="DX16" s="95">
        <v>1</v>
      </c>
      <c r="DY16" s="55">
        <v>1</v>
      </c>
      <c r="DZ16" s="55"/>
      <c r="EA16" s="55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95">
        <v>1</v>
      </c>
      <c r="EX16" s="95"/>
      <c r="EY16" s="95"/>
      <c r="EZ16" s="59"/>
      <c r="FA16" s="59">
        <v>1</v>
      </c>
      <c r="FB16" s="59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95">
        <v>1</v>
      </c>
      <c r="KC16" s="95"/>
      <c r="KD16" s="95"/>
      <c r="KE16" s="67"/>
      <c r="KF16" s="67"/>
      <c r="KG16" s="67">
        <v>1</v>
      </c>
      <c r="KH16" s="4"/>
      <c r="KI16" s="4">
        <v>1</v>
      </c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/>
      <c r="KS16" s="4">
        <v>1</v>
      </c>
      <c r="KT16" s="4"/>
      <c r="KU16" s="4"/>
      <c r="KV16" s="4">
        <v>1</v>
      </c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/>
      <c r="LS16" s="4"/>
      <c r="LT16" s="4">
        <v>1</v>
      </c>
      <c r="LU16" s="4">
        <v>1</v>
      </c>
      <c r="LV16" s="4"/>
      <c r="LW16" s="4"/>
      <c r="LX16" s="4"/>
      <c r="LY16" s="4">
        <v>1</v>
      </c>
      <c r="LZ16" s="4"/>
      <c r="MA16" s="4"/>
      <c r="MB16" s="4">
        <v>1</v>
      </c>
      <c r="MC16" s="22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22"/>
      <c r="MM16" s="4"/>
      <c r="MN16" s="4">
        <v>1</v>
      </c>
      <c r="MO16" s="4"/>
    </row>
    <row r="17" spans="1:692" ht="15.6" x14ac:dyDescent="0.3">
      <c r="A17" s="2">
        <v>4</v>
      </c>
      <c r="B17" s="1" t="s">
        <v>3164</v>
      </c>
      <c r="C17" s="46">
        <v>1</v>
      </c>
      <c r="D17" s="46"/>
      <c r="E17" s="46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/>
      <c r="AE17" s="1">
        <v>1</v>
      </c>
      <c r="AF17" s="1"/>
      <c r="AG17" s="1">
        <v>1</v>
      </c>
      <c r="AH17" s="105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/>
      <c r="AT17" s="1">
        <v>1</v>
      </c>
      <c r="AU17" s="1"/>
      <c r="AV17" s="1">
        <v>1</v>
      </c>
      <c r="AW17" s="1"/>
      <c r="AX17" s="1"/>
      <c r="AY17" s="104">
        <v>1</v>
      </c>
      <c r="AZ17" s="1"/>
      <c r="BA17" s="1"/>
      <c r="BB17" s="50"/>
      <c r="BC17" s="50">
        <v>1</v>
      </c>
      <c r="BD17" s="50"/>
      <c r="BE17" s="1"/>
      <c r="BF17" s="1">
        <v>1</v>
      </c>
      <c r="BG17" s="4"/>
      <c r="BH17" s="4"/>
      <c r="BI17" s="4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/>
      <c r="BS17" s="1">
        <v>1</v>
      </c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>
        <v>1</v>
      </c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95"/>
      <c r="DW17" s="95"/>
      <c r="DX17" s="95">
        <v>1</v>
      </c>
      <c r="DY17" s="55">
        <v>1</v>
      </c>
      <c r="DZ17" s="55"/>
      <c r="EA17" s="55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95">
        <v>1</v>
      </c>
      <c r="EX17" s="95"/>
      <c r="EY17" s="95"/>
      <c r="EZ17" s="59"/>
      <c r="FA17" s="59">
        <v>1</v>
      </c>
      <c r="FB17" s="59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/>
      <c r="JT17" s="4">
        <v>1</v>
      </c>
      <c r="JU17" s="4"/>
      <c r="JV17" s="4">
        <v>1</v>
      </c>
      <c r="JW17" s="4"/>
      <c r="JX17" s="4"/>
      <c r="JY17" s="4">
        <v>1</v>
      </c>
      <c r="JZ17" s="4"/>
      <c r="KA17" s="4"/>
      <c r="KB17" s="95">
        <v>1</v>
      </c>
      <c r="KC17" s="95"/>
      <c r="KD17" s="95"/>
      <c r="KE17" s="67"/>
      <c r="KF17" s="67"/>
      <c r="KG17" s="67">
        <v>1</v>
      </c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/>
      <c r="KS17" s="4">
        <v>1</v>
      </c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/>
      <c r="LY17" s="4">
        <v>1</v>
      </c>
      <c r="LZ17" s="4"/>
      <c r="MA17" s="4"/>
      <c r="MB17" s="4">
        <v>1</v>
      </c>
      <c r="MC17" s="22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22"/>
      <c r="MM17" s="4">
        <v>1</v>
      </c>
      <c r="MN17" s="4"/>
      <c r="MO17" s="4"/>
    </row>
    <row r="18" spans="1:692" x14ac:dyDescent="0.3">
      <c r="A18" s="142" t="s">
        <v>322</v>
      </c>
      <c r="B18" s="143"/>
      <c r="C18" s="3">
        <f t="shared" ref="C18:BN18" si="0">SUM(C14:C17)</f>
        <v>4</v>
      </c>
      <c r="D18" s="3">
        <f t="shared" si="0"/>
        <v>0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0</v>
      </c>
      <c r="J18" s="3">
        <f t="shared" si="0"/>
        <v>4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4</v>
      </c>
      <c r="S18" s="3">
        <f t="shared" si="0"/>
        <v>0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4</v>
      </c>
      <c r="Y18" s="3">
        <f t="shared" si="0"/>
        <v>0</v>
      </c>
      <c r="Z18" s="3">
        <f t="shared" si="0"/>
        <v>0</v>
      </c>
      <c r="AA18" s="3">
        <f t="shared" si="0"/>
        <v>4</v>
      </c>
      <c r="AB18" s="3">
        <f t="shared" si="0"/>
        <v>0</v>
      </c>
      <c r="AC18" s="3">
        <f t="shared" si="0"/>
        <v>0</v>
      </c>
      <c r="AD18" s="3">
        <f t="shared" si="0"/>
        <v>1</v>
      </c>
      <c r="AE18" s="3">
        <f t="shared" si="0"/>
        <v>3</v>
      </c>
      <c r="AF18" s="3">
        <f t="shared" si="0"/>
        <v>0</v>
      </c>
      <c r="AG18" s="3">
        <f t="shared" si="0"/>
        <v>4</v>
      </c>
      <c r="AH18" s="3">
        <f t="shared" si="0"/>
        <v>0</v>
      </c>
      <c r="AI18" s="3">
        <f t="shared" si="0"/>
        <v>0</v>
      </c>
      <c r="AJ18" s="3">
        <f t="shared" si="0"/>
        <v>4</v>
      </c>
      <c r="AK18" s="3">
        <f t="shared" si="0"/>
        <v>0</v>
      </c>
      <c r="AL18" s="3">
        <f t="shared" si="0"/>
        <v>0</v>
      </c>
      <c r="AM18" s="3">
        <f t="shared" si="0"/>
        <v>4</v>
      </c>
      <c r="AN18" s="3">
        <f t="shared" si="0"/>
        <v>0</v>
      </c>
      <c r="AO18" s="3">
        <f t="shared" si="0"/>
        <v>0</v>
      </c>
      <c r="AP18" s="3">
        <f t="shared" si="0"/>
        <v>4</v>
      </c>
      <c r="AQ18" s="3">
        <f t="shared" si="0"/>
        <v>0</v>
      </c>
      <c r="AR18" s="3">
        <f t="shared" si="0"/>
        <v>0</v>
      </c>
      <c r="AS18" s="3">
        <f t="shared" si="0"/>
        <v>0</v>
      </c>
      <c r="AT18" s="3">
        <f t="shared" si="0"/>
        <v>4</v>
      </c>
      <c r="AU18" s="3">
        <f t="shared" si="0"/>
        <v>0</v>
      </c>
      <c r="AV18" s="3">
        <f t="shared" si="0"/>
        <v>4</v>
      </c>
      <c r="AW18" s="3">
        <f t="shared" si="0"/>
        <v>0</v>
      </c>
      <c r="AX18" s="3">
        <f t="shared" si="0"/>
        <v>0</v>
      </c>
      <c r="AY18" s="3">
        <f t="shared" si="0"/>
        <v>4</v>
      </c>
      <c r="AZ18" s="3">
        <f t="shared" si="0"/>
        <v>0</v>
      </c>
      <c r="BA18" s="3">
        <f t="shared" si="0"/>
        <v>0</v>
      </c>
      <c r="BB18" s="51">
        <f t="shared" si="0"/>
        <v>2</v>
      </c>
      <c r="BC18" s="51">
        <f t="shared" si="0"/>
        <v>2</v>
      </c>
      <c r="BD18" s="51">
        <f t="shared" si="0"/>
        <v>0</v>
      </c>
      <c r="BE18" s="3">
        <f t="shared" si="0"/>
        <v>2</v>
      </c>
      <c r="BF18" s="3">
        <f t="shared" si="0"/>
        <v>1</v>
      </c>
      <c r="BG18" s="3">
        <f t="shared" si="0"/>
        <v>1</v>
      </c>
      <c r="BH18" s="3">
        <f t="shared" si="0"/>
        <v>2</v>
      </c>
      <c r="BI18" s="3">
        <f t="shared" si="0"/>
        <v>1</v>
      </c>
      <c r="BJ18" s="3">
        <f t="shared" si="0"/>
        <v>1</v>
      </c>
      <c r="BK18" s="3">
        <f t="shared" si="0"/>
        <v>2</v>
      </c>
      <c r="BL18" s="3">
        <f t="shared" si="0"/>
        <v>3</v>
      </c>
      <c r="BM18" s="3">
        <f t="shared" si="0"/>
        <v>1</v>
      </c>
      <c r="BN18" s="3">
        <f t="shared" si="0"/>
        <v>2</v>
      </c>
      <c r="BO18" s="3">
        <f t="shared" ref="BO18:DZ18" si="1">SUM(BO14:BO17)</f>
        <v>3</v>
      </c>
      <c r="BP18" s="3">
        <f t="shared" si="1"/>
        <v>1</v>
      </c>
      <c r="BQ18" s="3">
        <f t="shared" si="1"/>
        <v>2</v>
      </c>
      <c r="BR18" s="3">
        <f t="shared" si="1"/>
        <v>0</v>
      </c>
      <c r="BS18" s="3">
        <f t="shared" si="1"/>
        <v>2</v>
      </c>
      <c r="BT18" s="3">
        <f t="shared" si="1"/>
        <v>2</v>
      </c>
      <c r="BU18" s="3">
        <f t="shared" si="1"/>
        <v>1</v>
      </c>
      <c r="BV18" s="3">
        <f t="shared" si="1"/>
        <v>1</v>
      </c>
      <c r="BW18" s="3">
        <f t="shared" si="1"/>
        <v>3</v>
      </c>
      <c r="BX18" s="3">
        <f t="shared" si="1"/>
        <v>1</v>
      </c>
      <c r="BY18" s="3">
        <f t="shared" si="1"/>
        <v>0</v>
      </c>
      <c r="BZ18" s="3">
        <f t="shared" si="1"/>
        <v>2</v>
      </c>
      <c r="CA18" s="3">
        <f t="shared" si="1"/>
        <v>1</v>
      </c>
      <c r="CB18" s="3">
        <f t="shared" si="1"/>
        <v>1</v>
      </c>
      <c r="CC18" s="3">
        <f t="shared" si="1"/>
        <v>2</v>
      </c>
      <c r="CD18" s="3">
        <f t="shared" si="1"/>
        <v>2</v>
      </c>
      <c r="CE18" s="3">
        <f t="shared" si="1"/>
        <v>0</v>
      </c>
      <c r="CF18" s="3">
        <f t="shared" si="1"/>
        <v>2</v>
      </c>
      <c r="CG18" s="3">
        <f t="shared" si="1"/>
        <v>2</v>
      </c>
      <c r="CH18" s="3">
        <f t="shared" si="1"/>
        <v>0</v>
      </c>
      <c r="CI18" s="3">
        <f t="shared" si="1"/>
        <v>4</v>
      </c>
      <c r="CJ18" s="3">
        <f t="shared" si="1"/>
        <v>0</v>
      </c>
      <c r="CK18" s="3">
        <f t="shared" si="1"/>
        <v>0</v>
      </c>
      <c r="CL18" s="3">
        <f t="shared" si="1"/>
        <v>2</v>
      </c>
      <c r="CM18" s="3">
        <f t="shared" si="1"/>
        <v>1</v>
      </c>
      <c r="CN18" s="3">
        <f t="shared" si="1"/>
        <v>2</v>
      </c>
      <c r="CO18" s="3">
        <f t="shared" si="1"/>
        <v>2</v>
      </c>
      <c r="CP18" s="3">
        <f t="shared" si="1"/>
        <v>2</v>
      </c>
      <c r="CQ18" s="3">
        <f t="shared" si="1"/>
        <v>0</v>
      </c>
      <c r="CR18" s="3">
        <f t="shared" si="1"/>
        <v>4</v>
      </c>
      <c r="CS18" s="3">
        <f t="shared" si="1"/>
        <v>0</v>
      </c>
      <c r="CT18" s="3">
        <f t="shared" si="1"/>
        <v>0</v>
      </c>
      <c r="CU18" s="3">
        <f t="shared" si="1"/>
        <v>2</v>
      </c>
      <c r="CV18" s="3">
        <f t="shared" si="1"/>
        <v>2</v>
      </c>
      <c r="CW18" s="3">
        <f t="shared" si="1"/>
        <v>0</v>
      </c>
      <c r="CX18" s="3">
        <f t="shared" si="1"/>
        <v>0</v>
      </c>
      <c r="CY18" s="3">
        <f t="shared" si="1"/>
        <v>2</v>
      </c>
      <c r="CZ18" s="3">
        <f t="shared" si="1"/>
        <v>2</v>
      </c>
      <c r="DA18" s="3">
        <f t="shared" si="1"/>
        <v>2</v>
      </c>
      <c r="DB18" s="3">
        <f t="shared" si="1"/>
        <v>1</v>
      </c>
      <c r="DC18" s="3">
        <f t="shared" si="1"/>
        <v>1</v>
      </c>
      <c r="DD18" s="3">
        <f t="shared" si="1"/>
        <v>0</v>
      </c>
      <c r="DE18" s="3">
        <f t="shared" si="1"/>
        <v>2</v>
      </c>
      <c r="DF18" s="3">
        <f t="shared" si="1"/>
        <v>2</v>
      </c>
      <c r="DG18" s="3">
        <f t="shared" si="1"/>
        <v>2</v>
      </c>
      <c r="DH18" s="3">
        <f t="shared" si="1"/>
        <v>0</v>
      </c>
      <c r="DI18" s="3">
        <f t="shared" si="1"/>
        <v>2</v>
      </c>
      <c r="DJ18" s="3">
        <f t="shared" si="1"/>
        <v>2</v>
      </c>
      <c r="DK18" s="3">
        <f t="shared" si="1"/>
        <v>0</v>
      </c>
      <c r="DL18" s="3">
        <f t="shared" si="1"/>
        <v>2</v>
      </c>
      <c r="DM18" s="3">
        <f t="shared" si="1"/>
        <v>2</v>
      </c>
      <c r="DN18" s="3">
        <f t="shared" si="1"/>
        <v>2</v>
      </c>
      <c r="DO18" s="3">
        <f t="shared" si="1"/>
        <v>0</v>
      </c>
      <c r="DP18" s="3">
        <f t="shared" si="1"/>
        <v>2</v>
      </c>
      <c r="DQ18" s="3">
        <f t="shared" si="1"/>
        <v>0</v>
      </c>
      <c r="DR18" s="3">
        <f t="shared" si="1"/>
        <v>2</v>
      </c>
      <c r="DS18" s="3">
        <f t="shared" si="1"/>
        <v>2</v>
      </c>
      <c r="DT18" s="3">
        <f t="shared" si="1"/>
        <v>0</v>
      </c>
      <c r="DU18" s="3">
        <f t="shared" si="1"/>
        <v>2</v>
      </c>
      <c r="DV18" s="3">
        <f t="shared" si="1"/>
        <v>2</v>
      </c>
      <c r="DW18" s="3">
        <f t="shared" si="1"/>
        <v>0</v>
      </c>
      <c r="DX18" s="3">
        <f t="shared" si="1"/>
        <v>2</v>
      </c>
      <c r="DY18" s="56">
        <f t="shared" si="1"/>
        <v>4</v>
      </c>
      <c r="DZ18" s="56">
        <f t="shared" si="1"/>
        <v>0</v>
      </c>
      <c r="EA18" s="56">
        <f t="shared" ref="EA18:GL18" si="2">SUM(EA14:EA17)</f>
        <v>0</v>
      </c>
      <c r="EB18" s="3">
        <f t="shared" si="2"/>
        <v>4</v>
      </c>
      <c r="EC18" s="3">
        <f t="shared" si="2"/>
        <v>0</v>
      </c>
      <c r="ED18" s="3">
        <f t="shared" si="2"/>
        <v>0</v>
      </c>
      <c r="EE18" s="3">
        <f t="shared" si="2"/>
        <v>2</v>
      </c>
      <c r="EF18" s="3">
        <f t="shared" si="2"/>
        <v>2</v>
      </c>
      <c r="EG18" s="3">
        <f t="shared" si="2"/>
        <v>0</v>
      </c>
      <c r="EH18" s="3">
        <f t="shared" si="2"/>
        <v>1</v>
      </c>
      <c r="EI18" s="3">
        <f t="shared" si="2"/>
        <v>3</v>
      </c>
      <c r="EJ18" s="3">
        <f t="shared" si="2"/>
        <v>0</v>
      </c>
      <c r="EK18" s="3">
        <f t="shared" si="2"/>
        <v>4</v>
      </c>
      <c r="EL18" s="3">
        <f t="shared" si="2"/>
        <v>0</v>
      </c>
      <c r="EM18" s="3">
        <f t="shared" si="2"/>
        <v>0</v>
      </c>
      <c r="EN18" s="3">
        <f t="shared" si="2"/>
        <v>2</v>
      </c>
      <c r="EO18" s="3">
        <f t="shared" si="2"/>
        <v>2</v>
      </c>
      <c r="EP18" s="3">
        <f t="shared" si="2"/>
        <v>0</v>
      </c>
      <c r="EQ18" s="3">
        <f t="shared" si="2"/>
        <v>3</v>
      </c>
      <c r="ER18" s="3">
        <f t="shared" si="2"/>
        <v>1</v>
      </c>
      <c r="ES18" s="3">
        <f t="shared" si="2"/>
        <v>0</v>
      </c>
      <c r="ET18" s="3">
        <f t="shared" si="2"/>
        <v>2</v>
      </c>
      <c r="EU18" s="3">
        <f t="shared" si="2"/>
        <v>2</v>
      </c>
      <c r="EV18" s="3">
        <f t="shared" si="2"/>
        <v>0</v>
      </c>
      <c r="EW18" s="3">
        <f t="shared" si="2"/>
        <v>4</v>
      </c>
      <c r="EX18" s="3">
        <f t="shared" si="2"/>
        <v>0</v>
      </c>
      <c r="EY18" s="3">
        <f t="shared" si="2"/>
        <v>0</v>
      </c>
      <c r="EZ18" s="60">
        <f t="shared" si="2"/>
        <v>2</v>
      </c>
      <c r="FA18" s="60">
        <f t="shared" si="2"/>
        <v>2</v>
      </c>
      <c r="FB18" s="60">
        <f t="shared" si="2"/>
        <v>0</v>
      </c>
      <c r="FC18" s="3">
        <f t="shared" si="2"/>
        <v>4</v>
      </c>
      <c r="FD18" s="3">
        <f t="shared" si="2"/>
        <v>0</v>
      </c>
      <c r="FE18" s="3">
        <f t="shared" si="2"/>
        <v>0</v>
      </c>
      <c r="FF18" s="3">
        <f t="shared" si="2"/>
        <v>2</v>
      </c>
      <c r="FG18" s="3">
        <f t="shared" si="2"/>
        <v>2</v>
      </c>
      <c r="FH18" s="3">
        <f t="shared" si="2"/>
        <v>0</v>
      </c>
      <c r="FI18" s="3">
        <f t="shared" si="2"/>
        <v>2</v>
      </c>
      <c r="FJ18" s="3">
        <f t="shared" si="2"/>
        <v>2</v>
      </c>
      <c r="FK18" s="3">
        <f t="shared" si="2"/>
        <v>0</v>
      </c>
      <c r="FL18" s="3">
        <f t="shared" si="2"/>
        <v>0</v>
      </c>
      <c r="FM18" s="3">
        <f t="shared" si="2"/>
        <v>4</v>
      </c>
      <c r="FN18" s="3">
        <f t="shared" si="2"/>
        <v>0</v>
      </c>
      <c r="FO18" s="3">
        <f t="shared" si="2"/>
        <v>2</v>
      </c>
      <c r="FP18" s="3">
        <f t="shared" si="2"/>
        <v>2</v>
      </c>
      <c r="FQ18" s="3">
        <f t="shared" si="2"/>
        <v>0</v>
      </c>
      <c r="FR18" s="3">
        <f t="shared" si="2"/>
        <v>4</v>
      </c>
      <c r="FS18" s="3">
        <f t="shared" si="2"/>
        <v>0</v>
      </c>
      <c r="FT18" s="3">
        <f t="shared" si="2"/>
        <v>0</v>
      </c>
      <c r="FU18" s="3">
        <f t="shared" si="2"/>
        <v>4</v>
      </c>
      <c r="FV18" s="3">
        <f t="shared" si="2"/>
        <v>0</v>
      </c>
      <c r="FW18" s="3">
        <f t="shared" si="2"/>
        <v>0</v>
      </c>
      <c r="FX18" s="3">
        <f t="shared" si="2"/>
        <v>4</v>
      </c>
      <c r="FY18" s="3">
        <f t="shared" si="2"/>
        <v>0</v>
      </c>
      <c r="FZ18" s="3">
        <f t="shared" si="2"/>
        <v>0</v>
      </c>
      <c r="GA18" s="3">
        <f t="shared" si="2"/>
        <v>4</v>
      </c>
      <c r="GB18" s="3">
        <f t="shared" si="2"/>
        <v>0</v>
      </c>
      <c r="GC18" s="3">
        <f t="shared" si="2"/>
        <v>0</v>
      </c>
      <c r="GD18" s="3">
        <f t="shared" si="2"/>
        <v>1</v>
      </c>
      <c r="GE18" s="3">
        <f t="shared" si="2"/>
        <v>3</v>
      </c>
      <c r="GF18" s="3">
        <f t="shared" si="2"/>
        <v>0</v>
      </c>
      <c r="GG18" s="3">
        <f t="shared" si="2"/>
        <v>1</v>
      </c>
      <c r="GH18" s="3">
        <f t="shared" si="2"/>
        <v>3</v>
      </c>
      <c r="GI18" s="3">
        <f t="shared" si="2"/>
        <v>0</v>
      </c>
      <c r="GJ18" s="3">
        <f t="shared" si="2"/>
        <v>0</v>
      </c>
      <c r="GK18" s="3">
        <f t="shared" si="2"/>
        <v>4</v>
      </c>
      <c r="GL18" s="3">
        <f t="shared" si="2"/>
        <v>0</v>
      </c>
      <c r="GM18" s="3">
        <f t="shared" ref="GM18:IX18" si="3">SUM(GM14:GM17)</f>
        <v>0</v>
      </c>
      <c r="GN18" s="3">
        <f t="shared" si="3"/>
        <v>4</v>
      </c>
      <c r="GO18" s="3">
        <f t="shared" si="3"/>
        <v>0</v>
      </c>
      <c r="GP18" s="3">
        <f t="shared" si="3"/>
        <v>4</v>
      </c>
      <c r="GQ18" s="3">
        <f t="shared" si="3"/>
        <v>0</v>
      </c>
      <c r="GR18" s="3">
        <f t="shared" si="3"/>
        <v>0</v>
      </c>
      <c r="GS18" s="3">
        <f t="shared" si="3"/>
        <v>4</v>
      </c>
      <c r="GT18" s="3">
        <f t="shared" si="3"/>
        <v>0</v>
      </c>
      <c r="GU18" s="3">
        <f t="shared" si="3"/>
        <v>0</v>
      </c>
      <c r="GV18" s="3">
        <f t="shared" si="3"/>
        <v>4</v>
      </c>
      <c r="GW18" s="3">
        <f t="shared" si="3"/>
        <v>0</v>
      </c>
      <c r="GX18" s="3">
        <f t="shared" si="3"/>
        <v>0</v>
      </c>
      <c r="GY18" s="3">
        <f t="shared" si="3"/>
        <v>2</v>
      </c>
      <c r="GZ18" s="3">
        <f t="shared" si="3"/>
        <v>2</v>
      </c>
      <c r="HA18" s="3">
        <f t="shared" si="3"/>
        <v>0</v>
      </c>
      <c r="HB18" s="3">
        <f t="shared" si="3"/>
        <v>4</v>
      </c>
      <c r="HC18" s="3">
        <f t="shared" si="3"/>
        <v>0</v>
      </c>
      <c r="HD18" s="3">
        <f t="shared" si="3"/>
        <v>0</v>
      </c>
      <c r="HE18" s="3">
        <f t="shared" si="3"/>
        <v>4</v>
      </c>
      <c r="HF18" s="3">
        <f t="shared" si="3"/>
        <v>0</v>
      </c>
      <c r="HG18" s="3">
        <f t="shared" si="3"/>
        <v>0</v>
      </c>
      <c r="HH18" s="3">
        <f t="shared" si="3"/>
        <v>1</v>
      </c>
      <c r="HI18" s="3">
        <f t="shared" si="3"/>
        <v>3</v>
      </c>
      <c r="HJ18" s="3">
        <f t="shared" si="3"/>
        <v>0</v>
      </c>
      <c r="HK18" s="3">
        <f t="shared" si="3"/>
        <v>0</v>
      </c>
      <c r="HL18" s="3">
        <f t="shared" si="3"/>
        <v>4</v>
      </c>
      <c r="HM18" s="3">
        <f t="shared" si="3"/>
        <v>0</v>
      </c>
      <c r="HN18" s="3">
        <f t="shared" si="3"/>
        <v>4</v>
      </c>
      <c r="HO18" s="3">
        <f t="shared" si="3"/>
        <v>0</v>
      </c>
      <c r="HP18" s="3">
        <f t="shared" si="3"/>
        <v>0</v>
      </c>
      <c r="HQ18" s="3">
        <f t="shared" si="3"/>
        <v>1</v>
      </c>
      <c r="HR18" s="3">
        <f t="shared" si="3"/>
        <v>3</v>
      </c>
      <c r="HS18" s="3">
        <f t="shared" si="3"/>
        <v>0</v>
      </c>
      <c r="HT18" s="3">
        <f t="shared" si="3"/>
        <v>4</v>
      </c>
      <c r="HU18" s="3">
        <f t="shared" si="3"/>
        <v>0</v>
      </c>
      <c r="HV18" s="3">
        <f t="shared" si="3"/>
        <v>0</v>
      </c>
      <c r="HW18" s="3">
        <f t="shared" si="3"/>
        <v>4</v>
      </c>
      <c r="HX18" s="3">
        <f t="shared" si="3"/>
        <v>0</v>
      </c>
      <c r="HY18" s="3">
        <f t="shared" si="3"/>
        <v>0</v>
      </c>
      <c r="HZ18" s="3">
        <f t="shared" si="3"/>
        <v>0</v>
      </c>
      <c r="IA18" s="3">
        <f t="shared" si="3"/>
        <v>4</v>
      </c>
      <c r="IB18" s="3">
        <f t="shared" si="3"/>
        <v>0</v>
      </c>
      <c r="IC18" s="3">
        <f t="shared" si="3"/>
        <v>3</v>
      </c>
      <c r="ID18" s="3">
        <f t="shared" si="3"/>
        <v>1</v>
      </c>
      <c r="IE18" s="3">
        <f t="shared" si="3"/>
        <v>0</v>
      </c>
      <c r="IF18" s="3">
        <f t="shared" si="3"/>
        <v>4</v>
      </c>
      <c r="IG18" s="3">
        <f t="shared" si="3"/>
        <v>0</v>
      </c>
      <c r="IH18" s="3">
        <f t="shared" si="3"/>
        <v>0</v>
      </c>
      <c r="II18" s="3">
        <f t="shared" si="3"/>
        <v>4</v>
      </c>
      <c r="IJ18" s="3">
        <f t="shared" si="3"/>
        <v>0</v>
      </c>
      <c r="IK18" s="3">
        <f t="shared" si="3"/>
        <v>0</v>
      </c>
      <c r="IL18" s="3">
        <f t="shared" si="3"/>
        <v>4</v>
      </c>
      <c r="IM18" s="3">
        <f t="shared" si="3"/>
        <v>0</v>
      </c>
      <c r="IN18" s="3">
        <f t="shared" si="3"/>
        <v>0</v>
      </c>
      <c r="IO18" s="3">
        <f t="shared" si="3"/>
        <v>4</v>
      </c>
      <c r="IP18" s="3">
        <f t="shared" si="3"/>
        <v>0</v>
      </c>
      <c r="IQ18" s="3">
        <f t="shared" si="3"/>
        <v>0</v>
      </c>
      <c r="IR18" s="3">
        <f t="shared" si="3"/>
        <v>4</v>
      </c>
      <c r="IS18" s="3">
        <f t="shared" si="3"/>
        <v>0</v>
      </c>
      <c r="IT18" s="3">
        <f t="shared" si="3"/>
        <v>0</v>
      </c>
      <c r="IU18" s="3">
        <f t="shared" si="3"/>
        <v>4</v>
      </c>
      <c r="IV18" s="3">
        <f t="shared" si="3"/>
        <v>0</v>
      </c>
      <c r="IW18" s="3">
        <f t="shared" si="3"/>
        <v>0</v>
      </c>
      <c r="IX18" s="3">
        <f t="shared" si="3"/>
        <v>4</v>
      </c>
      <c r="IY18" s="3">
        <f t="shared" ref="IY18:LJ18" si="4">SUM(IY14:IY17)</f>
        <v>0</v>
      </c>
      <c r="IZ18" s="3">
        <f t="shared" si="4"/>
        <v>0</v>
      </c>
      <c r="JA18" s="3">
        <f t="shared" si="4"/>
        <v>0</v>
      </c>
      <c r="JB18" s="3">
        <f t="shared" si="4"/>
        <v>4</v>
      </c>
      <c r="JC18" s="3">
        <f t="shared" si="4"/>
        <v>0</v>
      </c>
      <c r="JD18" s="3">
        <f t="shared" si="4"/>
        <v>4</v>
      </c>
      <c r="JE18" s="3">
        <f t="shared" si="4"/>
        <v>0</v>
      </c>
      <c r="JF18" s="3">
        <f t="shared" si="4"/>
        <v>0</v>
      </c>
      <c r="JG18" s="3">
        <f t="shared" si="4"/>
        <v>4</v>
      </c>
      <c r="JH18" s="3">
        <f t="shared" si="4"/>
        <v>0</v>
      </c>
      <c r="JI18" s="3">
        <f t="shared" si="4"/>
        <v>0</v>
      </c>
      <c r="JJ18" s="3">
        <f t="shared" si="4"/>
        <v>4</v>
      </c>
      <c r="JK18" s="3">
        <f t="shared" si="4"/>
        <v>0</v>
      </c>
      <c r="JL18" s="3">
        <f t="shared" si="4"/>
        <v>0</v>
      </c>
      <c r="JM18" s="3">
        <f t="shared" si="4"/>
        <v>4</v>
      </c>
      <c r="JN18" s="3">
        <f t="shared" si="4"/>
        <v>0</v>
      </c>
      <c r="JO18" s="3">
        <f t="shared" si="4"/>
        <v>0</v>
      </c>
      <c r="JP18" s="3">
        <f t="shared" si="4"/>
        <v>4</v>
      </c>
      <c r="JQ18" s="3">
        <f t="shared" si="4"/>
        <v>0</v>
      </c>
      <c r="JR18" s="3">
        <f t="shared" si="4"/>
        <v>0</v>
      </c>
      <c r="JS18" s="3">
        <f t="shared" si="4"/>
        <v>0</v>
      </c>
      <c r="JT18" s="3">
        <f t="shared" si="4"/>
        <v>4</v>
      </c>
      <c r="JU18" s="3">
        <f t="shared" si="4"/>
        <v>0</v>
      </c>
      <c r="JV18" s="3">
        <f t="shared" si="4"/>
        <v>4</v>
      </c>
      <c r="JW18" s="3">
        <f t="shared" si="4"/>
        <v>0</v>
      </c>
      <c r="JX18" s="3">
        <f t="shared" si="4"/>
        <v>0</v>
      </c>
      <c r="JY18" s="3">
        <f t="shared" si="4"/>
        <v>4</v>
      </c>
      <c r="JZ18" s="3">
        <f t="shared" si="4"/>
        <v>0</v>
      </c>
      <c r="KA18" s="3">
        <f t="shared" si="4"/>
        <v>0</v>
      </c>
      <c r="KB18" s="3">
        <f t="shared" si="4"/>
        <v>4</v>
      </c>
      <c r="KC18" s="3">
        <f t="shared" si="4"/>
        <v>0</v>
      </c>
      <c r="KD18" s="3">
        <f t="shared" si="4"/>
        <v>0</v>
      </c>
      <c r="KE18" s="68">
        <f t="shared" si="4"/>
        <v>2</v>
      </c>
      <c r="KF18" s="68">
        <f t="shared" si="4"/>
        <v>0</v>
      </c>
      <c r="KG18" s="68">
        <f t="shared" si="4"/>
        <v>2</v>
      </c>
      <c r="KH18" s="3">
        <f t="shared" si="4"/>
        <v>2</v>
      </c>
      <c r="KI18" s="3">
        <f t="shared" si="4"/>
        <v>2</v>
      </c>
      <c r="KJ18" s="3">
        <f t="shared" si="4"/>
        <v>0</v>
      </c>
      <c r="KK18" s="3">
        <f t="shared" si="4"/>
        <v>4</v>
      </c>
      <c r="KL18" s="3">
        <f t="shared" si="4"/>
        <v>0</v>
      </c>
      <c r="KM18" s="3">
        <f t="shared" si="4"/>
        <v>0</v>
      </c>
      <c r="KN18" s="3">
        <f t="shared" si="4"/>
        <v>4</v>
      </c>
      <c r="KO18" s="3">
        <f t="shared" si="4"/>
        <v>0</v>
      </c>
      <c r="KP18" s="3">
        <f t="shared" si="4"/>
        <v>0</v>
      </c>
      <c r="KQ18" s="3">
        <f t="shared" si="4"/>
        <v>0</v>
      </c>
      <c r="KR18" s="3">
        <f t="shared" si="4"/>
        <v>2</v>
      </c>
      <c r="KS18" s="3">
        <f t="shared" si="4"/>
        <v>2</v>
      </c>
      <c r="KT18" s="3">
        <f t="shared" si="4"/>
        <v>3</v>
      </c>
      <c r="KU18" s="3">
        <f t="shared" si="4"/>
        <v>0</v>
      </c>
      <c r="KV18" s="3">
        <f t="shared" si="4"/>
        <v>1</v>
      </c>
      <c r="KW18" s="3">
        <f t="shared" si="4"/>
        <v>4</v>
      </c>
      <c r="KX18" s="3">
        <f t="shared" si="4"/>
        <v>0</v>
      </c>
      <c r="KY18" s="3">
        <f t="shared" si="4"/>
        <v>0</v>
      </c>
      <c r="KZ18" s="3">
        <f t="shared" si="4"/>
        <v>4</v>
      </c>
      <c r="LA18" s="3">
        <f t="shared" si="4"/>
        <v>0</v>
      </c>
      <c r="LB18" s="3">
        <f t="shared" si="4"/>
        <v>0</v>
      </c>
      <c r="LC18" s="3">
        <f t="shared" si="4"/>
        <v>2</v>
      </c>
      <c r="LD18" s="3">
        <f t="shared" si="4"/>
        <v>2</v>
      </c>
      <c r="LE18" s="3">
        <f t="shared" si="4"/>
        <v>0</v>
      </c>
      <c r="LF18" s="3">
        <f t="shared" si="4"/>
        <v>4</v>
      </c>
      <c r="LG18" s="3">
        <f t="shared" si="4"/>
        <v>0</v>
      </c>
      <c r="LH18" s="3">
        <f t="shared" si="4"/>
        <v>0</v>
      </c>
      <c r="LI18" s="3">
        <f t="shared" si="4"/>
        <v>4</v>
      </c>
      <c r="LJ18" s="3">
        <f t="shared" si="4"/>
        <v>0</v>
      </c>
      <c r="LK18" s="3">
        <f t="shared" ref="LK18:NV18" si="5">SUM(LK14:LK17)</f>
        <v>0</v>
      </c>
      <c r="LL18" s="3">
        <f t="shared" si="5"/>
        <v>4</v>
      </c>
      <c r="LM18" s="3">
        <f t="shared" si="5"/>
        <v>0</v>
      </c>
      <c r="LN18" s="3">
        <f t="shared" si="5"/>
        <v>0</v>
      </c>
      <c r="LO18" s="3">
        <f t="shared" si="5"/>
        <v>2</v>
      </c>
      <c r="LP18" s="3">
        <f t="shared" si="5"/>
        <v>2</v>
      </c>
      <c r="LQ18" s="3">
        <f t="shared" si="5"/>
        <v>0</v>
      </c>
      <c r="LR18" s="3">
        <f t="shared" si="5"/>
        <v>3</v>
      </c>
      <c r="LS18" s="3">
        <f t="shared" si="5"/>
        <v>0</v>
      </c>
      <c r="LT18" s="3">
        <f t="shared" si="5"/>
        <v>1</v>
      </c>
      <c r="LU18" s="3">
        <f t="shared" si="5"/>
        <v>4</v>
      </c>
      <c r="LV18" s="3">
        <f t="shared" si="5"/>
        <v>0</v>
      </c>
      <c r="LW18" s="3">
        <f t="shared" si="5"/>
        <v>0</v>
      </c>
      <c r="LX18" s="3">
        <f t="shared" si="5"/>
        <v>0</v>
      </c>
      <c r="LY18" s="3">
        <f t="shared" si="5"/>
        <v>4</v>
      </c>
      <c r="LZ18" s="3">
        <f t="shared" si="5"/>
        <v>0</v>
      </c>
      <c r="MA18" s="3">
        <f t="shared" si="5"/>
        <v>0</v>
      </c>
      <c r="MB18" s="3">
        <f t="shared" si="5"/>
        <v>4</v>
      </c>
      <c r="MC18" s="3">
        <f t="shared" si="5"/>
        <v>0</v>
      </c>
      <c r="MD18" s="3">
        <f t="shared" si="5"/>
        <v>2</v>
      </c>
      <c r="ME18" s="3">
        <f t="shared" si="5"/>
        <v>2</v>
      </c>
      <c r="MF18" s="3">
        <f t="shared" si="5"/>
        <v>0</v>
      </c>
      <c r="MG18" s="3">
        <f t="shared" si="5"/>
        <v>4</v>
      </c>
      <c r="MH18" s="3">
        <f t="shared" si="5"/>
        <v>0</v>
      </c>
      <c r="MI18" s="3">
        <f t="shared" si="5"/>
        <v>0</v>
      </c>
      <c r="MJ18" s="3">
        <f t="shared" si="5"/>
        <v>4</v>
      </c>
      <c r="MK18" s="3">
        <f t="shared" si="5"/>
        <v>0</v>
      </c>
      <c r="ML18" s="3">
        <f t="shared" si="5"/>
        <v>0</v>
      </c>
      <c r="MM18" s="3">
        <f t="shared" si="5"/>
        <v>3</v>
      </c>
      <c r="MN18" s="3">
        <f t="shared" si="5"/>
        <v>1</v>
      </c>
      <c r="MO18" s="3">
        <f t="shared" si="5"/>
        <v>0</v>
      </c>
      <c r="MP18" s="3">
        <f t="shared" si="5"/>
        <v>0</v>
      </c>
      <c r="MQ18" s="3">
        <f t="shared" si="5"/>
        <v>0</v>
      </c>
      <c r="MR18" s="3">
        <f t="shared" si="5"/>
        <v>0</v>
      </c>
      <c r="MS18" s="3">
        <f t="shared" si="5"/>
        <v>0</v>
      </c>
      <c r="MT18" s="3">
        <f t="shared" si="5"/>
        <v>0</v>
      </c>
      <c r="MU18" s="3">
        <f t="shared" si="5"/>
        <v>0</v>
      </c>
      <c r="MV18" s="3">
        <f t="shared" si="5"/>
        <v>0</v>
      </c>
      <c r="MW18" s="3">
        <f t="shared" si="5"/>
        <v>0</v>
      </c>
      <c r="MX18" s="3">
        <f t="shared" si="5"/>
        <v>0</v>
      </c>
      <c r="MY18" s="3">
        <f t="shared" si="5"/>
        <v>0</v>
      </c>
      <c r="MZ18" s="3">
        <f t="shared" si="5"/>
        <v>0</v>
      </c>
      <c r="NA18" s="3">
        <f t="shared" si="5"/>
        <v>0</v>
      </c>
      <c r="NB18" s="3">
        <f t="shared" si="5"/>
        <v>0</v>
      </c>
      <c r="NC18" s="3">
        <f t="shared" si="5"/>
        <v>0</v>
      </c>
      <c r="ND18" s="3">
        <f t="shared" si="5"/>
        <v>0</v>
      </c>
      <c r="NE18" s="3">
        <f t="shared" si="5"/>
        <v>0</v>
      </c>
      <c r="NF18" s="3">
        <f t="shared" si="5"/>
        <v>0</v>
      </c>
      <c r="NG18" s="3">
        <f t="shared" si="5"/>
        <v>0</v>
      </c>
      <c r="NH18" s="3">
        <f t="shared" si="5"/>
        <v>0</v>
      </c>
      <c r="NI18" s="3">
        <f t="shared" si="5"/>
        <v>0</v>
      </c>
      <c r="NJ18" s="3">
        <f t="shared" si="5"/>
        <v>0</v>
      </c>
      <c r="NK18" s="3">
        <f t="shared" si="5"/>
        <v>0</v>
      </c>
      <c r="NL18" s="3">
        <f t="shared" si="5"/>
        <v>0</v>
      </c>
      <c r="NM18" s="3">
        <f t="shared" si="5"/>
        <v>0</v>
      </c>
      <c r="NN18" s="3">
        <f t="shared" si="5"/>
        <v>0</v>
      </c>
      <c r="NO18" s="3">
        <f t="shared" si="5"/>
        <v>0</v>
      </c>
      <c r="NP18" s="3">
        <f t="shared" si="5"/>
        <v>0</v>
      </c>
      <c r="NQ18" s="3">
        <f t="shared" si="5"/>
        <v>0</v>
      </c>
      <c r="NR18" s="3">
        <f t="shared" si="5"/>
        <v>0</v>
      </c>
      <c r="NS18" s="3">
        <f t="shared" si="5"/>
        <v>0</v>
      </c>
      <c r="NT18" s="3">
        <f t="shared" si="5"/>
        <v>0</v>
      </c>
      <c r="NU18" s="3">
        <f t="shared" si="5"/>
        <v>0</v>
      </c>
      <c r="NV18" s="3">
        <f t="shared" si="5"/>
        <v>0</v>
      </c>
      <c r="NW18" s="3">
        <f t="shared" ref="NW18:QH18" si="6">SUM(NW14:NW17)</f>
        <v>0</v>
      </c>
      <c r="NX18" s="3">
        <f t="shared" si="6"/>
        <v>0</v>
      </c>
      <c r="NY18" s="3">
        <f t="shared" si="6"/>
        <v>0</v>
      </c>
      <c r="NZ18" s="3">
        <f t="shared" si="6"/>
        <v>0</v>
      </c>
      <c r="OA18" s="3">
        <f t="shared" si="6"/>
        <v>0</v>
      </c>
      <c r="OB18" s="3">
        <f t="shared" si="6"/>
        <v>0</v>
      </c>
      <c r="OC18" s="3">
        <f t="shared" si="6"/>
        <v>0</v>
      </c>
      <c r="OD18" s="3">
        <f t="shared" si="6"/>
        <v>0</v>
      </c>
      <c r="OE18" s="3">
        <f t="shared" si="6"/>
        <v>0</v>
      </c>
      <c r="OF18" s="3">
        <f t="shared" si="6"/>
        <v>0</v>
      </c>
      <c r="OG18" s="3">
        <f t="shared" si="6"/>
        <v>0</v>
      </c>
      <c r="OH18" s="3">
        <f t="shared" si="6"/>
        <v>0</v>
      </c>
      <c r="OI18" s="3">
        <f t="shared" si="6"/>
        <v>0</v>
      </c>
      <c r="OJ18" s="3">
        <f t="shared" si="6"/>
        <v>0</v>
      </c>
      <c r="OK18" s="3">
        <f t="shared" si="6"/>
        <v>0</v>
      </c>
      <c r="OL18" s="3">
        <f t="shared" si="6"/>
        <v>0</v>
      </c>
      <c r="OM18" s="3">
        <f t="shared" si="6"/>
        <v>0</v>
      </c>
      <c r="ON18" s="3">
        <f t="shared" si="6"/>
        <v>0</v>
      </c>
      <c r="OO18" s="3">
        <f t="shared" si="6"/>
        <v>0</v>
      </c>
      <c r="OP18" s="3">
        <f t="shared" si="6"/>
        <v>0</v>
      </c>
      <c r="OQ18" s="3">
        <f t="shared" si="6"/>
        <v>0</v>
      </c>
      <c r="OR18" s="3">
        <f t="shared" si="6"/>
        <v>0</v>
      </c>
      <c r="OS18" s="3">
        <f t="shared" si="6"/>
        <v>0</v>
      </c>
      <c r="OT18" s="3">
        <f t="shared" si="6"/>
        <v>0</v>
      </c>
      <c r="OU18" s="3">
        <f t="shared" si="6"/>
        <v>0</v>
      </c>
      <c r="OV18" s="3">
        <f t="shared" si="6"/>
        <v>0</v>
      </c>
      <c r="OW18" s="3">
        <f t="shared" si="6"/>
        <v>0</v>
      </c>
      <c r="OX18" s="3">
        <f t="shared" si="6"/>
        <v>0</v>
      </c>
      <c r="OY18" s="3">
        <f t="shared" si="6"/>
        <v>0</v>
      </c>
      <c r="OZ18" s="3">
        <f t="shared" si="6"/>
        <v>0</v>
      </c>
      <c r="PA18" s="3">
        <f t="shared" si="6"/>
        <v>0</v>
      </c>
      <c r="PB18" s="3">
        <f t="shared" si="6"/>
        <v>0</v>
      </c>
      <c r="PC18" s="3">
        <f t="shared" si="6"/>
        <v>0</v>
      </c>
      <c r="PD18" s="3">
        <f t="shared" si="6"/>
        <v>0</v>
      </c>
      <c r="PE18" s="3">
        <f t="shared" si="6"/>
        <v>0</v>
      </c>
      <c r="PF18" s="3">
        <f t="shared" si="6"/>
        <v>0</v>
      </c>
      <c r="PG18" s="3">
        <f t="shared" si="6"/>
        <v>0</v>
      </c>
      <c r="PH18" s="3">
        <f t="shared" si="6"/>
        <v>0</v>
      </c>
      <c r="PI18" s="3">
        <f t="shared" si="6"/>
        <v>0</v>
      </c>
      <c r="PJ18" s="3">
        <f t="shared" si="6"/>
        <v>0</v>
      </c>
      <c r="PK18" s="3">
        <f t="shared" si="6"/>
        <v>0</v>
      </c>
      <c r="PL18" s="3">
        <f t="shared" si="6"/>
        <v>0</v>
      </c>
      <c r="PM18" s="3">
        <f t="shared" si="6"/>
        <v>0</v>
      </c>
      <c r="PN18" s="3">
        <f t="shared" si="6"/>
        <v>0</v>
      </c>
      <c r="PO18" s="3">
        <f t="shared" si="6"/>
        <v>0</v>
      </c>
      <c r="PP18" s="3">
        <f t="shared" si="6"/>
        <v>0</v>
      </c>
      <c r="PQ18" s="3">
        <f t="shared" si="6"/>
        <v>0</v>
      </c>
      <c r="PR18" s="3">
        <f t="shared" si="6"/>
        <v>0</v>
      </c>
      <c r="PS18" s="3">
        <f t="shared" si="6"/>
        <v>0</v>
      </c>
      <c r="PT18" s="3">
        <f t="shared" si="6"/>
        <v>0</v>
      </c>
      <c r="PU18" s="3">
        <f t="shared" si="6"/>
        <v>0</v>
      </c>
      <c r="PV18" s="3">
        <f t="shared" si="6"/>
        <v>0</v>
      </c>
      <c r="PW18" s="3">
        <f t="shared" si="6"/>
        <v>0</v>
      </c>
      <c r="PX18" s="3">
        <f t="shared" si="6"/>
        <v>0</v>
      </c>
      <c r="PY18" s="3">
        <f t="shared" si="6"/>
        <v>0</v>
      </c>
      <c r="PZ18" s="3">
        <f t="shared" si="6"/>
        <v>0</v>
      </c>
      <c r="QA18" s="3">
        <f t="shared" si="6"/>
        <v>0</v>
      </c>
      <c r="QB18" s="3">
        <f t="shared" si="6"/>
        <v>0</v>
      </c>
      <c r="QC18" s="3">
        <f t="shared" si="6"/>
        <v>0</v>
      </c>
      <c r="QD18" s="3">
        <f t="shared" si="6"/>
        <v>0</v>
      </c>
      <c r="QE18" s="3">
        <f t="shared" si="6"/>
        <v>0</v>
      </c>
      <c r="QF18" s="3">
        <f t="shared" si="6"/>
        <v>0</v>
      </c>
      <c r="QG18" s="3">
        <f t="shared" si="6"/>
        <v>0</v>
      </c>
      <c r="QH18" s="3">
        <f t="shared" si="6"/>
        <v>0</v>
      </c>
      <c r="QI18" s="3">
        <f t="shared" ref="QI18:ST18" si="7">SUM(QI14:QI17)</f>
        <v>0</v>
      </c>
      <c r="QJ18" s="3">
        <f t="shared" si="7"/>
        <v>0</v>
      </c>
      <c r="QK18" s="3">
        <f t="shared" si="7"/>
        <v>0</v>
      </c>
      <c r="QL18" s="3">
        <f t="shared" si="7"/>
        <v>0</v>
      </c>
      <c r="QM18" s="3">
        <f t="shared" si="7"/>
        <v>0</v>
      </c>
      <c r="QN18" s="3">
        <f t="shared" si="7"/>
        <v>0</v>
      </c>
      <c r="QO18" s="3">
        <f t="shared" si="7"/>
        <v>0</v>
      </c>
      <c r="QP18" s="3">
        <f t="shared" si="7"/>
        <v>0</v>
      </c>
      <c r="QQ18" s="3">
        <f t="shared" si="7"/>
        <v>0</v>
      </c>
      <c r="QR18" s="3">
        <f t="shared" si="7"/>
        <v>0</v>
      </c>
      <c r="QS18" s="3">
        <f t="shared" si="7"/>
        <v>0</v>
      </c>
      <c r="QT18" s="3">
        <f t="shared" si="7"/>
        <v>0</v>
      </c>
      <c r="QU18" s="3">
        <f t="shared" si="7"/>
        <v>0</v>
      </c>
      <c r="QV18" s="3">
        <f t="shared" si="7"/>
        <v>0</v>
      </c>
      <c r="QW18" s="3">
        <f t="shared" si="7"/>
        <v>0</v>
      </c>
      <c r="QX18" s="3">
        <f t="shared" si="7"/>
        <v>0</v>
      </c>
      <c r="QY18" s="3">
        <f t="shared" si="7"/>
        <v>0</v>
      </c>
      <c r="QZ18" s="3">
        <f t="shared" si="7"/>
        <v>0</v>
      </c>
      <c r="RA18" s="3">
        <f t="shared" si="7"/>
        <v>0</v>
      </c>
      <c r="RB18" s="3">
        <f t="shared" si="7"/>
        <v>0</v>
      </c>
      <c r="RC18" s="3">
        <f t="shared" si="7"/>
        <v>0</v>
      </c>
      <c r="RD18" s="3">
        <f t="shared" si="7"/>
        <v>0</v>
      </c>
      <c r="RE18" s="3">
        <f t="shared" si="7"/>
        <v>0</v>
      </c>
      <c r="RF18" s="3">
        <f t="shared" si="7"/>
        <v>0</v>
      </c>
      <c r="RG18" s="3">
        <f t="shared" si="7"/>
        <v>0</v>
      </c>
      <c r="RH18" s="3">
        <f t="shared" si="7"/>
        <v>0</v>
      </c>
      <c r="RI18" s="3">
        <f t="shared" si="7"/>
        <v>0</v>
      </c>
      <c r="RJ18" s="3">
        <f t="shared" si="7"/>
        <v>0</v>
      </c>
      <c r="RK18" s="3">
        <f t="shared" si="7"/>
        <v>0</v>
      </c>
      <c r="RL18" s="3">
        <f t="shared" si="7"/>
        <v>0</v>
      </c>
      <c r="RM18" s="3">
        <f t="shared" si="7"/>
        <v>0</v>
      </c>
      <c r="RN18" s="3">
        <f t="shared" si="7"/>
        <v>0</v>
      </c>
      <c r="RO18" s="3">
        <f t="shared" si="7"/>
        <v>0</v>
      </c>
      <c r="RP18" s="3">
        <f t="shared" si="7"/>
        <v>0</v>
      </c>
      <c r="RQ18" s="3">
        <f t="shared" si="7"/>
        <v>0</v>
      </c>
      <c r="RR18" s="3">
        <f t="shared" si="7"/>
        <v>0</v>
      </c>
      <c r="RS18" s="3">
        <f t="shared" si="7"/>
        <v>0</v>
      </c>
      <c r="RT18" s="3">
        <f t="shared" si="7"/>
        <v>0</v>
      </c>
      <c r="RU18" s="3">
        <f t="shared" si="7"/>
        <v>0</v>
      </c>
      <c r="RV18" s="3">
        <f t="shared" si="7"/>
        <v>0</v>
      </c>
      <c r="RW18" s="3">
        <f t="shared" si="7"/>
        <v>0</v>
      </c>
      <c r="RX18" s="3">
        <f t="shared" si="7"/>
        <v>0</v>
      </c>
      <c r="RY18" s="3">
        <f t="shared" si="7"/>
        <v>0</v>
      </c>
      <c r="RZ18" s="3">
        <f t="shared" si="7"/>
        <v>0</v>
      </c>
      <c r="SA18" s="3">
        <f t="shared" si="7"/>
        <v>0</v>
      </c>
      <c r="SB18" s="3">
        <f t="shared" si="7"/>
        <v>0</v>
      </c>
      <c r="SC18" s="3">
        <f t="shared" si="7"/>
        <v>0</v>
      </c>
      <c r="SD18" s="3">
        <f t="shared" si="7"/>
        <v>0</v>
      </c>
      <c r="SE18" s="3">
        <f t="shared" si="7"/>
        <v>0</v>
      </c>
      <c r="SF18" s="3">
        <f t="shared" si="7"/>
        <v>0</v>
      </c>
      <c r="SG18" s="3">
        <f t="shared" si="7"/>
        <v>0</v>
      </c>
      <c r="SH18" s="3">
        <f t="shared" si="7"/>
        <v>0</v>
      </c>
      <c r="SI18" s="3">
        <f t="shared" si="7"/>
        <v>0</v>
      </c>
      <c r="SJ18" s="3">
        <f t="shared" si="7"/>
        <v>0</v>
      </c>
      <c r="SK18" s="3">
        <f t="shared" si="7"/>
        <v>0</v>
      </c>
      <c r="SL18" s="3">
        <f t="shared" si="7"/>
        <v>0</v>
      </c>
      <c r="SM18" s="3">
        <f t="shared" si="7"/>
        <v>0</v>
      </c>
      <c r="SN18" s="3">
        <f t="shared" si="7"/>
        <v>0</v>
      </c>
      <c r="SO18" s="3">
        <f t="shared" si="7"/>
        <v>0</v>
      </c>
      <c r="SP18" s="3">
        <f t="shared" si="7"/>
        <v>0</v>
      </c>
      <c r="SQ18" s="3">
        <f t="shared" si="7"/>
        <v>0</v>
      </c>
      <c r="SR18" s="3">
        <f t="shared" si="7"/>
        <v>0</v>
      </c>
      <c r="SS18" s="3">
        <f t="shared" si="7"/>
        <v>0</v>
      </c>
      <c r="ST18" s="3">
        <f t="shared" si="7"/>
        <v>0</v>
      </c>
      <c r="SU18" s="3">
        <f t="shared" ref="SU18:VF18" si="8">SUM(SU14:SU17)</f>
        <v>0</v>
      </c>
      <c r="SV18" s="3">
        <f t="shared" si="8"/>
        <v>0</v>
      </c>
      <c r="SW18" s="3">
        <f t="shared" si="8"/>
        <v>0</v>
      </c>
      <c r="SX18" s="3">
        <f t="shared" si="8"/>
        <v>0</v>
      </c>
      <c r="SY18" s="3">
        <f t="shared" si="8"/>
        <v>0</v>
      </c>
      <c r="SZ18" s="3">
        <f t="shared" si="8"/>
        <v>0</v>
      </c>
      <c r="TA18" s="3">
        <f t="shared" si="8"/>
        <v>0</v>
      </c>
      <c r="TB18" s="3">
        <f t="shared" si="8"/>
        <v>0</v>
      </c>
      <c r="TC18" s="3">
        <f t="shared" si="8"/>
        <v>0</v>
      </c>
      <c r="TD18" s="3">
        <f t="shared" si="8"/>
        <v>0</v>
      </c>
      <c r="TE18" s="3">
        <f t="shared" si="8"/>
        <v>0</v>
      </c>
      <c r="TF18" s="3">
        <f t="shared" si="8"/>
        <v>0</v>
      </c>
      <c r="TG18" s="3">
        <f t="shared" si="8"/>
        <v>0</v>
      </c>
      <c r="TH18" s="3">
        <f t="shared" si="8"/>
        <v>0</v>
      </c>
      <c r="TI18" s="3">
        <f t="shared" si="8"/>
        <v>0</v>
      </c>
      <c r="TJ18" s="3">
        <f t="shared" si="8"/>
        <v>0</v>
      </c>
      <c r="TK18" s="3">
        <f t="shared" si="8"/>
        <v>0</v>
      </c>
      <c r="TL18" s="3">
        <f t="shared" si="8"/>
        <v>0</v>
      </c>
      <c r="TM18" s="3">
        <f t="shared" si="8"/>
        <v>0</v>
      </c>
      <c r="TN18" s="3">
        <f t="shared" si="8"/>
        <v>0</v>
      </c>
      <c r="TO18" s="3">
        <f t="shared" si="8"/>
        <v>0</v>
      </c>
      <c r="TP18" s="3">
        <f t="shared" si="8"/>
        <v>0</v>
      </c>
      <c r="TQ18" s="3">
        <f t="shared" si="8"/>
        <v>0</v>
      </c>
      <c r="TR18" s="3">
        <f t="shared" si="8"/>
        <v>0</v>
      </c>
      <c r="TS18" s="3">
        <f t="shared" si="8"/>
        <v>0</v>
      </c>
      <c r="TT18" s="3">
        <f t="shared" si="8"/>
        <v>0</v>
      </c>
      <c r="TU18" s="3">
        <f t="shared" si="8"/>
        <v>0</v>
      </c>
      <c r="TV18" s="3">
        <f t="shared" si="8"/>
        <v>0</v>
      </c>
      <c r="TW18" s="3">
        <f t="shared" si="8"/>
        <v>0</v>
      </c>
      <c r="TX18" s="3">
        <f t="shared" si="8"/>
        <v>0</v>
      </c>
      <c r="TY18" s="3">
        <f t="shared" si="8"/>
        <v>0</v>
      </c>
      <c r="TZ18" s="3">
        <f t="shared" si="8"/>
        <v>0</v>
      </c>
      <c r="UA18" s="3">
        <f t="shared" si="8"/>
        <v>0</v>
      </c>
      <c r="UB18" s="3">
        <f t="shared" si="8"/>
        <v>0</v>
      </c>
      <c r="UC18" s="3">
        <f t="shared" si="8"/>
        <v>0</v>
      </c>
      <c r="UD18" s="3">
        <f t="shared" si="8"/>
        <v>0</v>
      </c>
      <c r="UE18" s="3">
        <f t="shared" si="8"/>
        <v>0</v>
      </c>
      <c r="UF18" s="3">
        <f t="shared" si="8"/>
        <v>0</v>
      </c>
      <c r="UG18" s="3">
        <f t="shared" si="8"/>
        <v>0</v>
      </c>
      <c r="UH18" s="3">
        <f t="shared" si="8"/>
        <v>0</v>
      </c>
      <c r="UI18" s="3">
        <f t="shared" si="8"/>
        <v>0</v>
      </c>
      <c r="UJ18" s="3">
        <f t="shared" si="8"/>
        <v>0</v>
      </c>
      <c r="UK18" s="3">
        <f t="shared" si="8"/>
        <v>0</v>
      </c>
      <c r="UL18" s="3">
        <f t="shared" si="8"/>
        <v>0</v>
      </c>
      <c r="UM18" s="3">
        <f t="shared" si="8"/>
        <v>0</v>
      </c>
      <c r="UN18" s="3">
        <f t="shared" si="8"/>
        <v>0</v>
      </c>
      <c r="UO18" s="3">
        <f t="shared" si="8"/>
        <v>0</v>
      </c>
      <c r="UP18" s="3">
        <f t="shared" si="8"/>
        <v>0</v>
      </c>
      <c r="UQ18" s="3">
        <f t="shared" si="8"/>
        <v>0</v>
      </c>
      <c r="UR18" s="3">
        <f t="shared" si="8"/>
        <v>0</v>
      </c>
      <c r="US18" s="3">
        <f t="shared" si="8"/>
        <v>0</v>
      </c>
      <c r="UT18" s="3">
        <f t="shared" si="8"/>
        <v>0</v>
      </c>
      <c r="UU18" s="3">
        <f t="shared" si="8"/>
        <v>0</v>
      </c>
      <c r="UV18" s="3">
        <f t="shared" si="8"/>
        <v>0</v>
      </c>
      <c r="UW18" s="3">
        <f t="shared" si="8"/>
        <v>0</v>
      </c>
      <c r="UX18" s="3">
        <f t="shared" si="8"/>
        <v>0</v>
      </c>
      <c r="UY18" s="3">
        <f t="shared" si="8"/>
        <v>0</v>
      </c>
      <c r="UZ18" s="3">
        <f t="shared" si="8"/>
        <v>0</v>
      </c>
      <c r="VA18" s="3">
        <f t="shared" si="8"/>
        <v>0</v>
      </c>
      <c r="VB18" s="3">
        <f t="shared" si="8"/>
        <v>0</v>
      </c>
      <c r="VC18" s="3">
        <f t="shared" si="8"/>
        <v>0</v>
      </c>
      <c r="VD18" s="3">
        <f t="shared" si="8"/>
        <v>0</v>
      </c>
      <c r="VE18" s="3">
        <f t="shared" si="8"/>
        <v>0</v>
      </c>
      <c r="VF18" s="3">
        <f t="shared" si="8"/>
        <v>0</v>
      </c>
      <c r="VG18" s="3">
        <f t="shared" ref="VG18:XR18" si="9">SUM(VG14:VG17)</f>
        <v>0</v>
      </c>
      <c r="VH18" s="3">
        <f t="shared" si="9"/>
        <v>0</v>
      </c>
      <c r="VI18" s="3">
        <f t="shared" si="9"/>
        <v>0</v>
      </c>
      <c r="VJ18" s="3">
        <f t="shared" si="9"/>
        <v>0</v>
      </c>
      <c r="VK18" s="3">
        <f t="shared" si="9"/>
        <v>0</v>
      </c>
      <c r="VL18" s="3">
        <f t="shared" si="9"/>
        <v>0</v>
      </c>
      <c r="VM18" s="3">
        <f t="shared" si="9"/>
        <v>0</v>
      </c>
      <c r="VN18" s="3">
        <f t="shared" si="9"/>
        <v>0</v>
      </c>
      <c r="VO18" s="3">
        <f t="shared" si="9"/>
        <v>0</v>
      </c>
      <c r="VP18" s="3">
        <f t="shared" si="9"/>
        <v>0</v>
      </c>
      <c r="VQ18" s="3">
        <f t="shared" si="9"/>
        <v>0</v>
      </c>
      <c r="VR18" s="3">
        <f t="shared" si="9"/>
        <v>0</v>
      </c>
      <c r="VS18" s="3">
        <f t="shared" si="9"/>
        <v>0</v>
      </c>
      <c r="VT18" s="3">
        <f t="shared" si="9"/>
        <v>0</v>
      </c>
      <c r="VU18" s="3">
        <f t="shared" si="9"/>
        <v>0</v>
      </c>
      <c r="VV18" s="3">
        <f t="shared" si="9"/>
        <v>0</v>
      </c>
      <c r="VW18" s="3">
        <f t="shared" si="9"/>
        <v>0</v>
      </c>
      <c r="VX18" s="3">
        <f t="shared" si="9"/>
        <v>0</v>
      </c>
      <c r="VY18" s="3">
        <f t="shared" si="9"/>
        <v>0</v>
      </c>
      <c r="VZ18" s="3">
        <f t="shared" si="9"/>
        <v>0</v>
      </c>
      <c r="WA18" s="3">
        <f t="shared" si="9"/>
        <v>0</v>
      </c>
      <c r="WB18" s="3">
        <f t="shared" si="9"/>
        <v>0</v>
      </c>
      <c r="WC18" s="3">
        <f t="shared" si="9"/>
        <v>0</v>
      </c>
      <c r="WD18" s="3">
        <f t="shared" si="9"/>
        <v>0</v>
      </c>
      <c r="WE18" s="3">
        <f t="shared" si="9"/>
        <v>0</v>
      </c>
      <c r="WF18" s="3">
        <f t="shared" si="9"/>
        <v>0</v>
      </c>
      <c r="WG18" s="3">
        <f t="shared" si="9"/>
        <v>0</v>
      </c>
      <c r="WH18" s="3">
        <f t="shared" si="9"/>
        <v>0</v>
      </c>
      <c r="WI18" s="3">
        <f t="shared" si="9"/>
        <v>0</v>
      </c>
      <c r="WJ18" s="3">
        <f t="shared" si="9"/>
        <v>0</v>
      </c>
      <c r="WK18" s="3">
        <f t="shared" si="9"/>
        <v>0</v>
      </c>
      <c r="WL18" s="3">
        <f t="shared" si="9"/>
        <v>0</v>
      </c>
      <c r="WM18" s="3">
        <f t="shared" si="9"/>
        <v>0</v>
      </c>
      <c r="WN18" s="3">
        <f t="shared" si="9"/>
        <v>0</v>
      </c>
      <c r="WO18" s="3">
        <f t="shared" si="9"/>
        <v>0</v>
      </c>
      <c r="WP18" s="3">
        <f t="shared" si="9"/>
        <v>0</v>
      </c>
      <c r="WQ18" s="3">
        <f t="shared" si="9"/>
        <v>0</v>
      </c>
      <c r="WR18" s="3">
        <f t="shared" si="9"/>
        <v>0</v>
      </c>
      <c r="WS18" s="3">
        <f t="shared" si="9"/>
        <v>0</v>
      </c>
      <c r="WT18" s="3">
        <f t="shared" si="9"/>
        <v>0</v>
      </c>
      <c r="WU18" s="3">
        <f t="shared" si="9"/>
        <v>0</v>
      </c>
      <c r="WV18" s="3">
        <f t="shared" si="9"/>
        <v>0</v>
      </c>
      <c r="WW18" s="3">
        <f t="shared" si="9"/>
        <v>0</v>
      </c>
      <c r="WX18" s="3">
        <f t="shared" si="9"/>
        <v>0</v>
      </c>
      <c r="WY18" s="3">
        <f t="shared" si="9"/>
        <v>0</v>
      </c>
      <c r="WZ18" s="3">
        <f t="shared" si="9"/>
        <v>0</v>
      </c>
      <c r="XA18" s="3">
        <f t="shared" si="9"/>
        <v>0</v>
      </c>
      <c r="XB18" s="3">
        <f t="shared" si="9"/>
        <v>0</v>
      </c>
      <c r="XC18" s="3">
        <f t="shared" si="9"/>
        <v>0</v>
      </c>
      <c r="XD18" s="3">
        <f t="shared" si="9"/>
        <v>0</v>
      </c>
      <c r="XE18" s="3">
        <f t="shared" si="9"/>
        <v>0</v>
      </c>
      <c r="XF18" s="3">
        <f t="shared" si="9"/>
        <v>0</v>
      </c>
      <c r="XG18" s="3">
        <f t="shared" si="9"/>
        <v>0</v>
      </c>
      <c r="XH18" s="3">
        <f t="shared" si="9"/>
        <v>0</v>
      </c>
      <c r="XI18" s="3">
        <f t="shared" si="9"/>
        <v>0</v>
      </c>
      <c r="XJ18" s="3">
        <f t="shared" si="9"/>
        <v>0</v>
      </c>
      <c r="XK18" s="3">
        <f t="shared" si="9"/>
        <v>0</v>
      </c>
      <c r="XL18" s="3">
        <f t="shared" si="9"/>
        <v>0</v>
      </c>
      <c r="XM18" s="3">
        <f t="shared" si="9"/>
        <v>0</v>
      </c>
      <c r="XN18" s="3">
        <f t="shared" si="9"/>
        <v>0</v>
      </c>
      <c r="XO18" s="3">
        <f t="shared" si="9"/>
        <v>0</v>
      </c>
      <c r="XP18" s="3">
        <f t="shared" si="9"/>
        <v>0</v>
      </c>
      <c r="XQ18" s="3">
        <f t="shared" si="9"/>
        <v>0</v>
      </c>
      <c r="XR18" s="3">
        <f t="shared" si="9"/>
        <v>0</v>
      </c>
      <c r="XS18" s="3">
        <f t="shared" ref="XS18:ZP18" si="10">SUM(XS14:XS17)</f>
        <v>0</v>
      </c>
      <c r="XT18" s="3">
        <f t="shared" si="10"/>
        <v>0</v>
      </c>
      <c r="XU18" s="3">
        <f t="shared" si="10"/>
        <v>0</v>
      </c>
      <c r="XV18" s="3">
        <f t="shared" si="10"/>
        <v>0</v>
      </c>
      <c r="XW18" s="3">
        <f t="shared" si="10"/>
        <v>0</v>
      </c>
      <c r="XX18" s="3">
        <f t="shared" si="10"/>
        <v>0</v>
      </c>
      <c r="XY18" s="3">
        <f t="shared" si="10"/>
        <v>0</v>
      </c>
      <c r="XZ18" s="3">
        <f t="shared" si="10"/>
        <v>0</v>
      </c>
      <c r="YA18" s="3">
        <f t="shared" si="10"/>
        <v>0</v>
      </c>
      <c r="YB18" s="3">
        <f t="shared" si="10"/>
        <v>0</v>
      </c>
      <c r="YC18" s="3">
        <f t="shared" si="10"/>
        <v>0</v>
      </c>
      <c r="YD18" s="3">
        <f t="shared" si="10"/>
        <v>0</v>
      </c>
      <c r="YE18" s="3">
        <f t="shared" si="10"/>
        <v>0</v>
      </c>
      <c r="YF18" s="3">
        <f t="shared" si="10"/>
        <v>0</v>
      </c>
      <c r="YG18" s="3">
        <f t="shared" si="10"/>
        <v>0</v>
      </c>
      <c r="YH18" s="3">
        <f t="shared" si="10"/>
        <v>0</v>
      </c>
      <c r="YI18" s="3">
        <f t="shared" si="10"/>
        <v>0</v>
      </c>
      <c r="YJ18" s="3">
        <f t="shared" si="10"/>
        <v>0</v>
      </c>
      <c r="YK18" s="3">
        <f t="shared" si="10"/>
        <v>0</v>
      </c>
      <c r="YL18" s="3">
        <f t="shared" si="10"/>
        <v>0</v>
      </c>
      <c r="YM18" s="3">
        <f t="shared" si="10"/>
        <v>0</v>
      </c>
      <c r="YN18" s="3">
        <f t="shared" si="10"/>
        <v>0</v>
      </c>
      <c r="YO18" s="3">
        <f t="shared" si="10"/>
        <v>0</v>
      </c>
      <c r="YP18" s="3">
        <f t="shared" si="10"/>
        <v>0</v>
      </c>
      <c r="YQ18" s="3">
        <f t="shared" si="10"/>
        <v>0</v>
      </c>
      <c r="YR18" s="3">
        <f t="shared" si="10"/>
        <v>0</v>
      </c>
      <c r="YS18" s="3">
        <f t="shared" si="10"/>
        <v>0</v>
      </c>
      <c r="YT18" s="3">
        <f t="shared" si="10"/>
        <v>0</v>
      </c>
      <c r="YU18" s="3">
        <f t="shared" si="10"/>
        <v>0</v>
      </c>
      <c r="YV18" s="3">
        <f t="shared" si="10"/>
        <v>0</v>
      </c>
      <c r="YW18" s="3">
        <f t="shared" si="10"/>
        <v>0</v>
      </c>
      <c r="YX18" s="3">
        <f t="shared" si="10"/>
        <v>0</v>
      </c>
      <c r="YY18" s="3">
        <f t="shared" si="10"/>
        <v>0</v>
      </c>
      <c r="YZ18" s="3">
        <f t="shared" si="10"/>
        <v>0</v>
      </c>
      <c r="ZA18" s="3">
        <f t="shared" si="10"/>
        <v>0</v>
      </c>
      <c r="ZB18" s="3">
        <f t="shared" si="10"/>
        <v>0</v>
      </c>
      <c r="ZC18" s="3">
        <f t="shared" si="10"/>
        <v>0</v>
      </c>
      <c r="ZD18" s="3">
        <f t="shared" si="10"/>
        <v>0</v>
      </c>
      <c r="ZE18" s="3">
        <f t="shared" si="10"/>
        <v>0</v>
      </c>
      <c r="ZF18" s="3">
        <f t="shared" si="10"/>
        <v>0</v>
      </c>
      <c r="ZG18" s="3">
        <f t="shared" si="10"/>
        <v>0</v>
      </c>
      <c r="ZH18" s="3">
        <f t="shared" si="10"/>
        <v>0</v>
      </c>
      <c r="ZI18" s="3">
        <f t="shared" si="10"/>
        <v>0</v>
      </c>
      <c r="ZJ18" s="3">
        <f t="shared" si="10"/>
        <v>0</v>
      </c>
      <c r="ZK18" s="3">
        <f t="shared" si="10"/>
        <v>0</v>
      </c>
      <c r="ZL18" s="3">
        <f t="shared" si="10"/>
        <v>0</v>
      </c>
      <c r="ZM18" s="3">
        <f t="shared" si="10"/>
        <v>0</v>
      </c>
      <c r="ZN18" s="3">
        <f t="shared" si="10"/>
        <v>0</v>
      </c>
      <c r="ZO18" s="3">
        <f t="shared" si="10"/>
        <v>0</v>
      </c>
      <c r="ZP18" s="3">
        <f t="shared" si="10"/>
        <v>0</v>
      </c>
    </row>
    <row r="19" spans="1:692" ht="39" customHeight="1" x14ac:dyDescent="0.3">
      <c r="A19" s="144" t="s">
        <v>3150</v>
      </c>
      <c r="B19" s="145"/>
      <c r="C19" s="11">
        <f>C18/4%</f>
        <v>100</v>
      </c>
      <c r="D19" s="11">
        <f t="shared" ref="D19:BO19" si="11">D18/4%</f>
        <v>0</v>
      </c>
      <c r="E19" s="11">
        <f t="shared" si="11"/>
        <v>0</v>
      </c>
      <c r="F19" s="11">
        <f t="shared" si="11"/>
        <v>100</v>
      </c>
      <c r="G19" s="11">
        <f t="shared" si="11"/>
        <v>0</v>
      </c>
      <c r="H19" s="11">
        <f t="shared" si="11"/>
        <v>0</v>
      </c>
      <c r="I19" s="11">
        <f t="shared" si="11"/>
        <v>0</v>
      </c>
      <c r="J19" s="11">
        <f t="shared" si="11"/>
        <v>100</v>
      </c>
      <c r="K19" s="11">
        <f t="shared" si="11"/>
        <v>0</v>
      </c>
      <c r="L19" s="11">
        <f t="shared" si="11"/>
        <v>100</v>
      </c>
      <c r="M19" s="11">
        <f t="shared" si="11"/>
        <v>0</v>
      </c>
      <c r="N19" s="11">
        <f t="shared" si="11"/>
        <v>0</v>
      </c>
      <c r="O19" s="11">
        <f t="shared" si="11"/>
        <v>100</v>
      </c>
      <c r="P19" s="11">
        <f t="shared" si="11"/>
        <v>0</v>
      </c>
      <c r="Q19" s="11">
        <f t="shared" si="11"/>
        <v>0</v>
      </c>
      <c r="R19" s="11">
        <f t="shared" si="11"/>
        <v>100</v>
      </c>
      <c r="S19" s="11">
        <f t="shared" si="11"/>
        <v>0</v>
      </c>
      <c r="T19" s="11">
        <f t="shared" si="11"/>
        <v>0</v>
      </c>
      <c r="U19" s="11">
        <f t="shared" si="11"/>
        <v>75</v>
      </c>
      <c r="V19" s="11">
        <f t="shared" si="11"/>
        <v>25</v>
      </c>
      <c r="W19" s="11">
        <f t="shared" si="11"/>
        <v>0</v>
      </c>
      <c r="X19" s="11">
        <f t="shared" si="11"/>
        <v>100</v>
      </c>
      <c r="Y19" s="11">
        <f t="shared" si="11"/>
        <v>0</v>
      </c>
      <c r="Z19" s="11">
        <f t="shared" si="11"/>
        <v>0</v>
      </c>
      <c r="AA19" s="11">
        <f t="shared" si="11"/>
        <v>100</v>
      </c>
      <c r="AB19" s="11">
        <f t="shared" si="11"/>
        <v>0</v>
      </c>
      <c r="AC19" s="11">
        <f t="shared" si="11"/>
        <v>0</v>
      </c>
      <c r="AD19" s="11">
        <f t="shared" si="11"/>
        <v>25</v>
      </c>
      <c r="AE19" s="11">
        <f t="shared" si="11"/>
        <v>75</v>
      </c>
      <c r="AF19" s="11">
        <f t="shared" si="11"/>
        <v>0</v>
      </c>
      <c r="AG19" s="11">
        <f t="shared" si="11"/>
        <v>100</v>
      </c>
      <c r="AH19" s="11">
        <f t="shared" si="11"/>
        <v>0</v>
      </c>
      <c r="AI19" s="11">
        <f t="shared" si="11"/>
        <v>0</v>
      </c>
      <c r="AJ19" s="11">
        <f t="shared" si="11"/>
        <v>100</v>
      </c>
      <c r="AK19" s="11">
        <f t="shared" si="11"/>
        <v>0</v>
      </c>
      <c r="AL19" s="11">
        <f t="shared" si="11"/>
        <v>0</v>
      </c>
      <c r="AM19" s="11">
        <f t="shared" si="11"/>
        <v>100</v>
      </c>
      <c r="AN19" s="11">
        <f t="shared" si="11"/>
        <v>0</v>
      </c>
      <c r="AO19" s="11">
        <f t="shared" si="11"/>
        <v>0</v>
      </c>
      <c r="AP19" s="11">
        <f t="shared" si="11"/>
        <v>100</v>
      </c>
      <c r="AQ19" s="11">
        <f t="shared" si="11"/>
        <v>0</v>
      </c>
      <c r="AR19" s="11">
        <f t="shared" si="11"/>
        <v>0</v>
      </c>
      <c r="AS19" s="11">
        <f t="shared" si="11"/>
        <v>0</v>
      </c>
      <c r="AT19" s="11">
        <f t="shared" si="11"/>
        <v>100</v>
      </c>
      <c r="AU19" s="11">
        <f t="shared" si="11"/>
        <v>0</v>
      </c>
      <c r="AV19" s="11">
        <f t="shared" si="11"/>
        <v>100</v>
      </c>
      <c r="AW19" s="11">
        <f t="shared" si="11"/>
        <v>0</v>
      </c>
      <c r="AX19" s="11">
        <f t="shared" si="11"/>
        <v>0</v>
      </c>
      <c r="AY19" s="11">
        <f t="shared" si="11"/>
        <v>100</v>
      </c>
      <c r="AZ19" s="11">
        <f t="shared" si="11"/>
        <v>0</v>
      </c>
      <c r="BA19" s="11">
        <f t="shared" si="11"/>
        <v>0</v>
      </c>
      <c r="BB19" s="11">
        <f t="shared" si="11"/>
        <v>50</v>
      </c>
      <c r="BC19" s="11">
        <f t="shared" si="11"/>
        <v>50</v>
      </c>
      <c r="BD19" s="11">
        <f t="shared" si="11"/>
        <v>0</v>
      </c>
      <c r="BE19" s="11">
        <f t="shared" si="11"/>
        <v>50</v>
      </c>
      <c r="BF19" s="11">
        <f t="shared" si="11"/>
        <v>25</v>
      </c>
      <c r="BG19" s="11">
        <f t="shared" si="11"/>
        <v>25</v>
      </c>
      <c r="BH19" s="11">
        <f t="shared" si="11"/>
        <v>50</v>
      </c>
      <c r="BI19" s="11">
        <f t="shared" si="11"/>
        <v>25</v>
      </c>
      <c r="BJ19" s="11">
        <f t="shared" si="11"/>
        <v>25</v>
      </c>
      <c r="BK19" s="11">
        <f t="shared" si="11"/>
        <v>50</v>
      </c>
      <c r="BL19" s="11">
        <f t="shared" si="11"/>
        <v>75</v>
      </c>
      <c r="BM19" s="11">
        <f t="shared" si="11"/>
        <v>25</v>
      </c>
      <c r="BN19" s="11">
        <f t="shared" si="11"/>
        <v>50</v>
      </c>
      <c r="BO19" s="11">
        <f t="shared" si="11"/>
        <v>75</v>
      </c>
      <c r="BP19" s="11">
        <f t="shared" ref="BP19:EA19" si="12">BP18/4%</f>
        <v>25</v>
      </c>
      <c r="BQ19" s="11">
        <f t="shared" si="12"/>
        <v>50</v>
      </c>
      <c r="BR19" s="11">
        <f t="shared" si="12"/>
        <v>0</v>
      </c>
      <c r="BS19" s="11">
        <f t="shared" si="12"/>
        <v>50</v>
      </c>
      <c r="BT19" s="11">
        <f t="shared" si="12"/>
        <v>50</v>
      </c>
      <c r="BU19" s="11">
        <f t="shared" si="12"/>
        <v>25</v>
      </c>
      <c r="BV19" s="11">
        <f t="shared" si="12"/>
        <v>25</v>
      </c>
      <c r="BW19" s="11">
        <f t="shared" si="12"/>
        <v>75</v>
      </c>
      <c r="BX19" s="11">
        <f t="shared" si="12"/>
        <v>25</v>
      </c>
      <c r="BY19" s="11">
        <f t="shared" si="12"/>
        <v>0</v>
      </c>
      <c r="BZ19" s="11">
        <f t="shared" si="12"/>
        <v>50</v>
      </c>
      <c r="CA19" s="11">
        <f t="shared" si="12"/>
        <v>25</v>
      </c>
      <c r="CB19" s="11">
        <f t="shared" si="12"/>
        <v>25</v>
      </c>
      <c r="CC19" s="11">
        <f t="shared" si="12"/>
        <v>50</v>
      </c>
      <c r="CD19" s="11">
        <f t="shared" si="12"/>
        <v>50</v>
      </c>
      <c r="CE19" s="11">
        <f t="shared" si="12"/>
        <v>0</v>
      </c>
      <c r="CF19" s="11">
        <f t="shared" si="12"/>
        <v>50</v>
      </c>
      <c r="CG19" s="11">
        <f t="shared" si="12"/>
        <v>50</v>
      </c>
      <c r="CH19" s="11">
        <f t="shared" si="12"/>
        <v>0</v>
      </c>
      <c r="CI19" s="11">
        <f t="shared" si="12"/>
        <v>100</v>
      </c>
      <c r="CJ19" s="11">
        <f t="shared" si="12"/>
        <v>0</v>
      </c>
      <c r="CK19" s="11">
        <f t="shared" si="12"/>
        <v>0</v>
      </c>
      <c r="CL19" s="11">
        <f t="shared" si="12"/>
        <v>50</v>
      </c>
      <c r="CM19" s="11">
        <f t="shared" si="12"/>
        <v>25</v>
      </c>
      <c r="CN19" s="11">
        <f t="shared" si="12"/>
        <v>50</v>
      </c>
      <c r="CO19" s="11">
        <f t="shared" si="12"/>
        <v>50</v>
      </c>
      <c r="CP19" s="11">
        <f t="shared" si="12"/>
        <v>50</v>
      </c>
      <c r="CQ19" s="11">
        <f t="shared" si="12"/>
        <v>0</v>
      </c>
      <c r="CR19" s="11">
        <f t="shared" si="12"/>
        <v>100</v>
      </c>
      <c r="CS19" s="11">
        <f t="shared" si="12"/>
        <v>0</v>
      </c>
      <c r="CT19" s="11">
        <f t="shared" si="12"/>
        <v>0</v>
      </c>
      <c r="CU19" s="11">
        <f t="shared" si="12"/>
        <v>50</v>
      </c>
      <c r="CV19" s="11">
        <f t="shared" si="12"/>
        <v>50</v>
      </c>
      <c r="CW19" s="11">
        <f t="shared" si="12"/>
        <v>0</v>
      </c>
      <c r="CX19" s="11">
        <f t="shared" si="12"/>
        <v>0</v>
      </c>
      <c r="CY19" s="11">
        <f t="shared" si="12"/>
        <v>50</v>
      </c>
      <c r="CZ19" s="11">
        <f t="shared" si="12"/>
        <v>50</v>
      </c>
      <c r="DA19" s="11">
        <f t="shared" si="12"/>
        <v>50</v>
      </c>
      <c r="DB19" s="11">
        <f t="shared" si="12"/>
        <v>25</v>
      </c>
      <c r="DC19" s="11">
        <f t="shared" si="12"/>
        <v>25</v>
      </c>
      <c r="DD19" s="11">
        <f t="shared" si="12"/>
        <v>0</v>
      </c>
      <c r="DE19" s="11">
        <f t="shared" si="12"/>
        <v>50</v>
      </c>
      <c r="DF19" s="11">
        <f t="shared" si="12"/>
        <v>50</v>
      </c>
      <c r="DG19" s="11">
        <f t="shared" si="12"/>
        <v>50</v>
      </c>
      <c r="DH19" s="11">
        <f t="shared" si="12"/>
        <v>0</v>
      </c>
      <c r="DI19" s="11">
        <f t="shared" si="12"/>
        <v>50</v>
      </c>
      <c r="DJ19" s="11">
        <f t="shared" si="12"/>
        <v>50</v>
      </c>
      <c r="DK19" s="11">
        <f t="shared" si="12"/>
        <v>0</v>
      </c>
      <c r="DL19" s="11">
        <f t="shared" si="12"/>
        <v>50</v>
      </c>
      <c r="DM19" s="11">
        <f t="shared" si="12"/>
        <v>50</v>
      </c>
      <c r="DN19" s="11">
        <f t="shared" si="12"/>
        <v>50</v>
      </c>
      <c r="DO19" s="11">
        <f t="shared" si="12"/>
        <v>0</v>
      </c>
      <c r="DP19" s="11">
        <f t="shared" si="12"/>
        <v>50</v>
      </c>
      <c r="DQ19" s="11">
        <f t="shared" si="12"/>
        <v>0</v>
      </c>
      <c r="DR19" s="11">
        <f t="shared" si="12"/>
        <v>50</v>
      </c>
      <c r="DS19" s="11">
        <f t="shared" si="12"/>
        <v>50</v>
      </c>
      <c r="DT19" s="11">
        <f t="shared" si="12"/>
        <v>0</v>
      </c>
      <c r="DU19" s="11">
        <f t="shared" si="12"/>
        <v>50</v>
      </c>
      <c r="DV19" s="11">
        <f t="shared" si="12"/>
        <v>50</v>
      </c>
      <c r="DW19" s="11">
        <f t="shared" si="12"/>
        <v>0</v>
      </c>
      <c r="DX19" s="11">
        <f t="shared" si="12"/>
        <v>50</v>
      </c>
      <c r="DY19" s="11">
        <f t="shared" si="12"/>
        <v>100</v>
      </c>
      <c r="DZ19" s="11">
        <f t="shared" si="12"/>
        <v>0</v>
      </c>
      <c r="EA19" s="11">
        <f t="shared" si="12"/>
        <v>0</v>
      </c>
      <c r="EB19" s="11">
        <f t="shared" ref="EB19:GM19" si="13">EB18/4%</f>
        <v>100</v>
      </c>
      <c r="EC19" s="11">
        <f t="shared" si="13"/>
        <v>0</v>
      </c>
      <c r="ED19" s="11">
        <f t="shared" si="13"/>
        <v>0</v>
      </c>
      <c r="EE19" s="11">
        <f t="shared" si="13"/>
        <v>50</v>
      </c>
      <c r="EF19" s="11">
        <f t="shared" si="13"/>
        <v>50</v>
      </c>
      <c r="EG19" s="11">
        <f t="shared" si="13"/>
        <v>0</v>
      </c>
      <c r="EH19" s="11">
        <f t="shared" si="13"/>
        <v>25</v>
      </c>
      <c r="EI19" s="11">
        <f t="shared" si="13"/>
        <v>75</v>
      </c>
      <c r="EJ19" s="11">
        <f t="shared" si="13"/>
        <v>0</v>
      </c>
      <c r="EK19" s="11">
        <f t="shared" si="13"/>
        <v>100</v>
      </c>
      <c r="EL19" s="11">
        <f t="shared" si="13"/>
        <v>0</v>
      </c>
      <c r="EM19" s="11">
        <f t="shared" si="13"/>
        <v>0</v>
      </c>
      <c r="EN19" s="11">
        <f t="shared" si="13"/>
        <v>50</v>
      </c>
      <c r="EO19" s="11">
        <f t="shared" si="13"/>
        <v>50</v>
      </c>
      <c r="EP19" s="11">
        <f t="shared" si="13"/>
        <v>0</v>
      </c>
      <c r="EQ19" s="11">
        <f t="shared" si="13"/>
        <v>75</v>
      </c>
      <c r="ER19" s="11">
        <f t="shared" si="13"/>
        <v>25</v>
      </c>
      <c r="ES19" s="11">
        <f t="shared" si="13"/>
        <v>0</v>
      </c>
      <c r="ET19" s="11">
        <f t="shared" si="13"/>
        <v>50</v>
      </c>
      <c r="EU19" s="11">
        <f t="shared" si="13"/>
        <v>50</v>
      </c>
      <c r="EV19" s="11">
        <f t="shared" si="13"/>
        <v>0</v>
      </c>
      <c r="EW19" s="11">
        <f t="shared" si="13"/>
        <v>100</v>
      </c>
      <c r="EX19" s="11">
        <f t="shared" si="13"/>
        <v>0</v>
      </c>
      <c r="EY19" s="11">
        <f t="shared" si="13"/>
        <v>0</v>
      </c>
      <c r="EZ19" s="11">
        <f t="shared" si="13"/>
        <v>50</v>
      </c>
      <c r="FA19" s="11">
        <f t="shared" si="13"/>
        <v>50</v>
      </c>
      <c r="FB19" s="11">
        <f t="shared" si="13"/>
        <v>0</v>
      </c>
      <c r="FC19" s="11">
        <f t="shared" si="13"/>
        <v>100</v>
      </c>
      <c r="FD19" s="11">
        <f t="shared" si="13"/>
        <v>0</v>
      </c>
      <c r="FE19" s="11">
        <f t="shared" si="13"/>
        <v>0</v>
      </c>
      <c r="FF19" s="11">
        <f t="shared" si="13"/>
        <v>50</v>
      </c>
      <c r="FG19" s="11">
        <f t="shared" si="13"/>
        <v>50</v>
      </c>
      <c r="FH19" s="11">
        <f t="shared" si="13"/>
        <v>0</v>
      </c>
      <c r="FI19" s="11">
        <f t="shared" si="13"/>
        <v>50</v>
      </c>
      <c r="FJ19" s="11">
        <f t="shared" si="13"/>
        <v>50</v>
      </c>
      <c r="FK19" s="11">
        <f t="shared" si="13"/>
        <v>0</v>
      </c>
      <c r="FL19" s="11">
        <f t="shared" si="13"/>
        <v>0</v>
      </c>
      <c r="FM19" s="11">
        <f t="shared" si="13"/>
        <v>100</v>
      </c>
      <c r="FN19" s="11">
        <f t="shared" si="13"/>
        <v>0</v>
      </c>
      <c r="FO19" s="11">
        <f t="shared" si="13"/>
        <v>50</v>
      </c>
      <c r="FP19" s="11">
        <f t="shared" si="13"/>
        <v>50</v>
      </c>
      <c r="FQ19" s="11">
        <f t="shared" si="13"/>
        <v>0</v>
      </c>
      <c r="FR19" s="11">
        <f t="shared" si="13"/>
        <v>100</v>
      </c>
      <c r="FS19" s="11">
        <f t="shared" si="13"/>
        <v>0</v>
      </c>
      <c r="FT19" s="11">
        <f t="shared" si="13"/>
        <v>0</v>
      </c>
      <c r="FU19" s="11">
        <f t="shared" si="13"/>
        <v>100</v>
      </c>
      <c r="FV19" s="11">
        <f t="shared" si="13"/>
        <v>0</v>
      </c>
      <c r="FW19" s="11">
        <f t="shared" si="13"/>
        <v>0</v>
      </c>
      <c r="FX19" s="11">
        <f t="shared" si="13"/>
        <v>100</v>
      </c>
      <c r="FY19" s="11">
        <f t="shared" si="13"/>
        <v>0</v>
      </c>
      <c r="FZ19" s="11">
        <f t="shared" si="13"/>
        <v>0</v>
      </c>
      <c r="GA19" s="11">
        <f t="shared" si="13"/>
        <v>100</v>
      </c>
      <c r="GB19" s="11">
        <f t="shared" si="13"/>
        <v>0</v>
      </c>
      <c r="GC19" s="11">
        <f t="shared" si="13"/>
        <v>0</v>
      </c>
      <c r="GD19" s="11">
        <f t="shared" si="13"/>
        <v>25</v>
      </c>
      <c r="GE19" s="11">
        <f t="shared" si="13"/>
        <v>75</v>
      </c>
      <c r="GF19" s="11">
        <f t="shared" si="13"/>
        <v>0</v>
      </c>
      <c r="GG19" s="11">
        <f t="shared" si="13"/>
        <v>25</v>
      </c>
      <c r="GH19" s="11">
        <f t="shared" si="13"/>
        <v>75</v>
      </c>
      <c r="GI19" s="11">
        <f t="shared" si="13"/>
        <v>0</v>
      </c>
      <c r="GJ19" s="11">
        <f t="shared" si="13"/>
        <v>0</v>
      </c>
      <c r="GK19" s="11">
        <f t="shared" si="13"/>
        <v>100</v>
      </c>
      <c r="GL19" s="11">
        <f t="shared" si="13"/>
        <v>0</v>
      </c>
      <c r="GM19" s="11">
        <f t="shared" si="13"/>
        <v>0</v>
      </c>
      <c r="GN19" s="11">
        <f t="shared" ref="GN19:IY19" si="14">GN18/4%</f>
        <v>100</v>
      </c>
      <c r="GO19" s="11">
        <f t="shared" si="14"/>
        <v>0</v>
      </c>
      <c r="GP19" s="11">
        <f t="shared" si="14"/>
        <v>100</v>
      </c>
      <c r="GQ19" s="11">
        <f t="shared" si="14"/>
        <v>0</v>
      </c>
      <c r="GR19" s="11">
        <f t="shared" si="14"/>
        <v>0</v>
      </c>
      <c r="GS19" s="11">
        <f t="shared" si="14"/>
        <v>100</v>
      </c>
      <c r="GT19" s="11">
        <f t="shared" si="14"/>
        <v>0</v>
      </c>
      <c r="GU19" s="11">
        <f t="shared" si="14"/>
        <v>0</v>
      </c>
      <c r="GV19" s="11">
        <f t="shared" si="14"/>
        <v>100</v>
      </c>
      <c r="GW19" s="11">
        <f t="shared" si="14"/>
        <v>0</v>
      </c>
      <c r="GX19" s="11">
        <f t="shared" si="14"/>
        <v>0</v>
      </c>
      <c r="GY19" s="11">
        <f t="shared" si="14"/>
        <v>50</v>
      </c>
      <c r="GZ19" s="11">
        <f t="shared" si="14"/>
        <v>50</v>
      </c>
      <c r="HA19" s="11">
        <f t="shared" si="14"/>
        <v>0</v>
      </c>
      <c r="HB19" s="11">
        <f t="shared" si="14"/>
        <v>100</v>
      </c>
      <c r="HC19" s="11">
        <f t="shared" si="14"/>
        <v>0</v>
      </c>
      <c r="HD19" s="11">
        <f t="shared" si="14"/>
        <v>0</v>
      </c>
      <c r="HE19" s="11">
        <f t="shared" si="14"/>
        <v>100</v>
      </c>
      <c r="HF19" s="11">
        <f t="shared" si="14"/>
        <v>0</v>
      </c>
      <c r="HG19" s="11">
        <f t="shared" si="14"/>
        <v>0</v>
      </c>
      <c r="HH19" s="11">
        <f t="shared" si="14"/>
        <v>25</v>
      </c>
      <c r="HI19" s="11">
        <f t="shared" si="14"/>
        <v>75</v>
      </c>
      <c r="HJ19" s="11">
        <f t="shared" si="14"/>
        <v>0</v>
      </c>
      <c r="HK19" s="11">
        <f t="shared" si="14"/>
        <v>0</v>
      </c>
      <c r="HL19" s="11">
        <f t="shared" si="14"/>
        <v>100</v>
      </c>
      <c r="HM19" s="11">
        <f t="shared" si="14"/>
        <v>0</v>
      </c>
      <c r="HN19" s="11">
        <f t="shared" si="14"/>
        <v>100</v>
      </c>
      <c r="HO19" s="11">
        <f t="shared" si="14"/>
        <v>0</v>
      </c>
      <c r="HP19" s="11">
        <f t="shared" si="14"/>
        <v>0</v>
      </c>
      <c r="HQ19" s="11">
        <f t="shared" si="14"/>
        <v>25</v>
      </c>
      <c r="HR19" s="11">
        <f t="shared" si="14"/>
        <v>75</v>
      </c>
      <c r="HS19" s="11">
        <f t="shared" si="14"/>
        <v>0</v>
      </c>
      <c r="HT19" s="11">
        <f t="shared" si="14"/>
        <v>100</v>
      </c>
      <c r="HU19" s="11">
        <f t="shared" si="14"/>
        <v>0</v>
      </c>
      <c r="HV19" s="11">
        <f t="shared" si="14"/>
        <v>0</v>
      </c>
      <c r="HW19" s="11">
        <f t="shared" si="14"/>
        <v>100</v>
      </c>
      <c r="HX19" s="11">
        <f t="shared" si="14"/>
        <v>0</v>
      </c>
      <c r="HY19" s="11">
        <f t="shared" si="14"/>
        <v>0</v>
      </c>
      <c r="HZ19" s="11">
        <f t="shared" si="14"/>
        <v>0</v>
      </c>
      <c r="IA19" s="11">
        <f t="shared" si="14"/>
        <v>100</v>
      </c>
      <c r="IB19" s="11">
        <f t="shared" si="14"/>
        <v>0</v>
      </c>
      <c r="IC19" s="11">
        <f t="shared" si="14"/>
        <v>75</v>
      </c>
      <c r="ID19" s="11">
        <f t="shared" si="14"/>
        <v>25</v>
      </c>
      <c r="IE19" s="11">
        <f t="shared" si="14"/>
        <v>0</v>
      </c>
      <c r="IF19" s="11">
        <f t="shared" si="14"/>
        <v>100</v>
      </c>
      <c r="IG19" s="11">
        <f t="shared" si="14"/>
        <v>0</v>
      </c>
      <c r="IH19" s="11">
        <f t="shared" si="14"/>
        <v>0</v>
      </c>
      <c r="II19" s="11">
        <f t="shared" si="14"/>
        <v>100</v>
      </c>
      <c r="IJ19" s="11">
        <f t="shared" si="14"/>
        <v>0</v>
      </c>
      <c r="IK19" s="11">
        <f t="shared" si="14"/>
        <v>0</v>
      </c>
      <c r="IL19" s="11">
        <f t="shared" si="14"/>
        <v>100</v>
      </c>
      <c r="IM19" s="11">
        <f t="shared" si="14"/>
        <v>0</v>
      </c>
      <c r="IN19" s="11">
        <f t="shared" si="14"/>
        <v>0</v>
      </c>
      <c r="IO19" s="11">
        <f t="shared" si="14"/>
        <v>100</v>
      </c>
      <c r="IP19" s="11">
        <f t="shared" si="14"/>
        <v>0</v>
      </c>
      <c r="IQ19" s="11">
        <f t="shared" si="14"/>
        <v>0</v>
      </c>
      <c r="IR19" s="11">
        <f t="shared" si="14"/>
        <v>100</v>
      </c>
      <c r="IS19" s="11">
        <f t="shared" si="14"/>
        <v>0</v>
      </c>
      <c r="IT19" s="11">
        <f t="shared" si="14"/>
        <v>0</v>
      </c>
      <c r="IU19" s="11">
        <f t="shared" si="14"/>
        <v>100</v>
      </c>
      <c r="IV19" s="11">
        <f t="shared" si="14"/>
        <v>0</v>
      </c>
      <c r="IW19" s="11">
        <f t="shared" si="14"/>
        <v>0</v>
      </c>
      <c r="IX19" s="11">
        <f t="shared" si="14"/>
        <v>100</v>
      </c>
      <c r="IY19" s="11">
        <f t="shared" si="14"/>
        <v>0</v>
      </c>
      <c r="IZ19" s="11">
        <f t="shared" ref="IZ19:LK19" si="15">IZ18/4%</f>
        <v>0</v>
      </c>
      <c r="JA19" s="11">
        <f t="shared" si="15"/>
        <v>0</v>
      </c>
      <c r="JB19" s="11">
        <f t="shared" si="15"/>
        <v>100</v>
      </c>
      <c r="JC19" s="11">
        <f t="shared" si="15"/>
        <v>0</v>
      </c>
      <c r="JD19" s="11">
        <f t="shared" si="15"/>
        <v>100</v>
      </c>
      <c r="JE19" s="11">
        <f t="shared" si="15"/>
        <v>0</v>
      </c>
      <c r="JF19" s="11">
        <f t="shared" si="15"/>
        <v>0</v>
      </c>
      <c r="JG19" s="11">
        <f t="shared" si="15"/>
        <v>100</v>
      </c>
      <c r="JH19" s="11">
        <f t="shared" si="15"/>
        <v>0</v>
      </c>
      <c r="JI19" s="11">
        <f t="shared" si="15"/>
        <v>0</v>
      </c>
      <c r="JJ19" s="11">
        <f t="shared" si="15"/>
        <v>100</v>
      </c>
      <c r="JK19" s="11">
        <f t="shared" si="15"/>
        <v>0</v>
      </c>
      <c r="JL19" s="11">
        <f t="shared" si="15"/>
        <v>0</v>
      </c>
      <c r="JM19" s="11">
        <f t="shared" si="15"/>
        <v>100</v>
      </c>
      <c r="JN19" s="11">
        <f t="shared" si="15"/>
        <v>0</v>
      </c>
      <c r="JO19" s="11">
        <f t="shared" si="15"/>
        <v>0</v>
      </c>
      <c r="JP19" s="11">
        <f t="shared" si="15"/>
        <v>100</v>
      </c>
      <c r="JQ19" s="11">
        <f t="shared" si="15"/>
        <v>0</v>
      </c>
      <c r="JR19" s="11">
        <f t="shared" si="15"/>
        <v>0</v>
      </c>
      <c r="JS19" s="11">
        <f t="shared" si="15"/>
        <v>0</v>
      </c>
      <c r="JT19" s="11">
        <f t="shared" si="15"/>
        <v>100</v>
      </c>
      <c r="JU19" s="11">
        <f t="shared" si="15"/>
        <v>0</v>
      </c>
      <c r="JV19" s="11">
        <f t="shared" si="15"/>
        <v>100</v>
      </c>
      <c r="JW19" s="11">
        <f t="shared" si="15"/>
        <v>0</v>
      </c>
      <c r="JX19" s="11">
        <f t="shared" si="15"/>
        <v>0</v>
      </c>
      <c r="JY19" s="11">
        <f t="shared" si="15"/>
        <v>100</v>
      </c>
      <c r="JZ19" s="11">
        <f t="shared" si="15"/>
        <v>0</v>
      </c>
      <c r="KA19" s="11">
        <f t="shared" si="15"/>
        <v>0</v>
      </c>
      <c r="KB19" s="11">
        <f t="shared" si="15"/>
        <v>100</v>
      </c>
      <c r="KC19" s="11">
        <f t="shared" si="15"/>
        <v>0</v>
      </c>
      <c r="KD19" s="11">
        <f t="shared" si="15"/>
        <v>0</v>
      </c>
      <c r="KE19" s="11">
        <f t="shared" si="15"/>
        <v>50</v>
      </c>
      <c r="KF19" s="11">
        <f t="shared" si="15"/>
        <v>0</v>
      </c>
      <c r="KG19" s="11">
        <f t="shared" si="15"/>
        <v>50</v>
      </c>
      <c r="KH19" s="11">
        <f t="shared" si="15"/>
        <v>50</v>
      </c>
      <c r="KI19" s="11">
        <f t="shared" si="15"/>
        <v>50</v>
      </c>
      <c r="KJ19" s="11">
        <f t="shared" si="15"/>
        <v>0</v>
      </c>
      <c r="KK19" s="11">
        <f t="shared" si="15"/>
        <v>100</v>
      </c>
      <c r="KL19" s="11">
        <f t="shared" si="15"/>
        <v>0</v>
      </c>
      <c r="KM19" s="11">
        <f t="shared" si="15"/>
        <v>0</v>
      </c>
      <c r="KN19" s="11">
        <f t="shared" si="15"/>
        <v>100</v>
      </c>
      <c r="KO19" s="11">
        <f t="shared" si="15"/>
        <v>0</v>
      </c>
      <c r="KP19" s="11">
        <f t="shared" si="15"/>
        <v>0</v>
      </c>
      <c r="KQ19" s="11">
        <f t="shared" si="15"/>
        <v>0</v>
      </c>
      <c r="KR19" s="11">
        <f t="shared" si="15"/>
        <v>50</v>
      </c>
      <c r="KS19" s="11">
        <f t="shared" si="15"/>
        <v>50</v>
      </c>
      <c r="KT19" s="11">
        <f t="shared" si="15"/>
        <v>75</v>
      </c>
      <c r="KU19" s="11">
        <f t="shared" si="15"/>
        <v>0</v>
      </c>
      <c r="KV19" s="11">
        <f t="shared" si="15"/>
        <v>25</v>
      </c>
      <c r="KW19" s="11">
        <f t="shared" si="15"/>
        <v>100</v>
      </c>
      <c r="KX19" s="11">
        <f t="shared" si="15"/>
        <v>0</v>
      </c>
      <c r="KY19" s="11">
        <f t="shared" si="15"/>
        <v>0</v>
      </c>
      <c r="KZ19" s="11">
        <f t="shared" si="15"/>
        <v>100</v>
      </c>
      <c r="LA19" s="11">
        <f t="shared" si="15"/>
        <v>0</v>
      </c>
      <c r="LB19" s="11">
        <f t="shared" si="15"/>
        <v>0</v>
      </c>
      <c r="LC19" s="11">
        <f t="shared" si="15"/>
        <v>50</v>
      </c>
      <c r="LD19" s="11">
        <f t="shared" si="15"/>
        <v>50</v>
      </c>
      <c r="LE19" s="11">
        <f t="shared" si="15"/>
        <v>0</v>
      </c>
      <c r="LF19" s="11">
        <f t="shared" si="15"/>
        <v>100</v>
      </c>
      <c r="LG19" s="11">
        <f t="shared" si="15"/>
        <v>0</v>
      </c>
      <c r="LH19" s="11">
        <f t="shared" si="15"/>
        <v>0</v>
      </c>
      <c r="LI19" s="11">
        <f t="shared" si="15"/>
        <v>100</v>
      </c>
      <c r="LJ19" s="11">
        <f t="shared" si="15"/>
        <v>0</v>
      </c>
      <c r="LK19" s="11">
        <f t="shared" si="15"/>
        <v>0</v>
      </c>
      <c r="LL19" s="11">
        <f t="shared" ref="LL19:MO19" si="16">LL18/4%</f>
        <v>100</v>
      </c>
      <c r="LM19" s="11">
        <f t="shared" si="16"/>
        <v>0</v>
      </c>
      <c r="LN19" s="11">
        <f t="shared" si="16"/>
        <v>0</v>
      </c>
      <c r="LO19" s="11">
        <f t="shared" si="16"/>
        <v>50</v>
      </c>
      <c r="LP19" s="11">
        <f t="shared" si="16"/>
        <v>50</v>
      </c>
      <c r="LQ19" s="11">
        <f t="shared" si="16"/>
        <v>0</v>
      </c>
      <c r="LR19" s="11">
        <f t="shared" si="16"/>
        <v>75</v>
      </c>
      <c r="LS19" s="11">
        <f t="shared" si="16"/>
        <v>0</v>
      </c>
      <c r="LT19" s="11">
        <f t="shared" si="16"/>
        <v>25</v>
      </c>
      <c r="LU19" s="11">
        <f t="shared" si="16"/>
        <v>100</v>
      </c>
      <c r="LV19" s="11">
        <f t="shared" si="16"/>
        <v>0</v>
      </c>
      <c r="LW19" s="11">
        <f t="shared" si="16"/>
        <v>0</v>
      </c>
      <c r="LX19" s="11">
        <f t="shared" si="16"/>
        <v>0</v>
      </c>
      <c r="LY19" s="11">
        <f t="shared" si="16"/>
        <v>100</v>
      </c>
      <c r="LZ19" s="11">
        <f t="shared" si="16"/>
        <v>0</v>
      </c>
      <c r="MA19" s="11">
        <f t="shared" si="16"/>
        <v>0</v>
      </c>
      <c r="MB19" s="11">
        <f t="shared" si="16"/>
        <v>100</v>
      </c>
      <c r="MC19" s="11">
        <f t="shared" si="16"/>
        <v>0</v>
      </c>
      <c r="MD19" s="11">
        <f t="shared" si="16"/>
        <v>50</v>
      </c>
      <c r="ME19" s="11">
        <f t="shared" si="16"/>
        <v>50</v>
      </c>
      <c r="MF19" s="11">
        <f t="shared" si="16"/>
        <v>0</v>
      </c>
      <c r="MG19" s="11">
        <f t="shared" si="16"/>
        <v>100</v>
      </c>
      <c r="MH19" s="11">
        <f t="shared" si="16"/>
        <v>0</v>
      </c>
      <c r="MI19" s="11">
        <f t="shared" si="16"/>
        <v>0</v>
      </c>
      <c r="MJ19" s="11">
        <f t="shared" si="16"/>
        <v>100</v>
      </c>
      <c r="MK19" s="11">
        <f t="shared" si="16"/>
        <v>0</v>
      </c>
      <c r="ML19" s="11">
        <f t="shared" si="16"/>
        <v>0</v>
      </c>
      <c r="MM19" s="11">
        <f t="shared" si="16"/>
        <v>75</v>
      </c>
      <c r="MN19" s="11">
        <f t="shared" si="16"/>
        <v>25</v>
      </c>
      <c r="MO19" s="11">
        <f t="shared" si="16"/>
        <v>0</v>
      </c>
      <c r="MP19" s="11">
        <f t="shared" ref="MP19:NW19" si="17">MP18/25%</f>
        <v>0</v>
      </c>
      <c r="MQ19" s="11">
        <f t="shared" si="17"/>
        <v>0</v>
      </c>
      <c r="MR19" s="11">
        <f t="shared" si="17"/>
        <v>0</v>
      </c>
      <c r="MS19" s="11">
        <f t="shared" si="17"/>
        <v>0</v>
      </c>
      <c r="MT19" s="11">
        <f t="shared" si="17"/>
        <v>0</v>
      </c>
      <c r="MU19" s="11">
        <f t="shared" si="17"/>
        <v>0</v>
      </c>
      <c r="MV19" s="11">
        <f t="shared" si="17"/>
        <v>0</v>
      </c>
      <c r="MW19" s="11">
        <f t="shared" si="17"/>
        <v>0</v>
      </c>
      <c r="MX19" s="11">
        <f t="shared" si="17"/>
        <v>0</v>
      </c>
      <c r="MY19" s="11">
        <f t="shared" si="17"/>
        <v>0</v>
      </c>
      <c r="MZ19" s="11">
        <f t="shared" si="17"/>
        <v>0</v>
      </c>
      <c r="NA19" s="11">
        <f t="shared" si="17"/>
        <v>0</v>
      </c>
      <c r="NB19" s="11">
        <f t="shared" si="17"/>
        <v>0</v>
      </c>
      <c r="NC19" s="11">
        <f t="shared" si="17"/>
        <v>0</v>
      </c>
      <c r="ND19" s="11">
        <f t="shared" si="17"/>
        <v>0</v>
      </c>
      <c r="NE19" s="11">
        <f t="shared" si="17"/>
        <v>0</v>
      </c>
      <c r="NF19" s="11">
        <f t="shared" si="17"/>
        <v>0</v>
      </c>
      <c r="NG19" s="11">
        <f t="shared" si="17"/>
        <v>0</v>
      </c>
      <c r="NH19" s="11">
        <f t="shared" si="17"/>
        <v>0</v>
      </c>
      <c r="NI19" s="11">
        <f t="shared" si="17"/>
        <v>0</v>
      </c>
      <c r="NJ19" s="11">
        <f t="shared" si="17"/>
        <v>0</v>
      </c>
      <c r="NK19" s="11">
        <f t="shared" si="17"/>
        <v>0</v>
      </c>
      <c r="NL19" s="11">
        <f t="shared" si="17"/>
        <v>0</v>
      </c>
      <c r="NM19" s="11">
        <f t="shared" si="17"/>
        <v>0</v>
      </c>
      <c r="NN19" s="11">
        <f t="shared" si="17"/>
        <v>0</v>
      </c>
      <c r="NO19" s="11">
        <f t="shared" si="17"/>
        <v>0</v>
      </c>
      <c r="NP19" s="11">
        <f t="shared" si="17"/>
        <v>0</v>
      </c>
      <c r="NQ19" s="11">
        <f t="shared" si="17"/>
        <v>0</v>
      </c>
      <c r="NR19" s="11">
        <f t="shared" si="17"/>
        <v>0</v>
      </c>
      <c r="NS19" s="11">
        <f t="shared" si="17"/>
        <v>0</v>
      </c>
      <c r="NT19" s="11">
        <f t="shared" si="17"/>
        <v>0</v>
      </c>
      <c r="NU19" s="11">
        <f t="shared" si="17"/>
        <v>0</v>
      </c>
      <c r="NV19" s="11">
        <f t="shared" si="17"/>
        <v>0</v>
      </c>
      <c r="NW19" s="11">
        <f t="shared" si="17"/>
        <v>0</v>
      </c>
      <c r="NX19" s="11">
        <f t="shared" ref="NX19:QI19" si="18">NX18/25%</f>
        <v>0</v>
      </c>
      <c r="NY19" s="11">
        <f t="shared" si="18"/>
        <v>0</v>
      </c>
      <c r="NZ19" s="11">
        <f t="shared" si="18"/>
        <v>0</v>
      </c>
      <c r="OA19" s="11">
        <f t="shared" si="18"/>
        <v>0</v>
      </c>
      <c r="OB19" s="11">
        <f t="shared" si="18"/>
        <v>0</v>
      </c>
      <c r="OC19" s="11">
        <f t="shared" si="18"/>
        <v>0</v>
      </c>
      <c r="OD19" s="11">
        <f t="shared" si="18"/>
        <v>0</v>
      </c>
      <c r="OE19" s="11">
        <f t="shared" si="18"/>
        <v>0</v>
      </c>
      <c r="OF19" s="11">
        <f t="shared" si="18"/>
        <v>0</v>
      </c>
      <c r="OG19" s="11">
        <f t="shared" si="18"/>
        <v>0</v>
      </c>
      <c r="OH19" s="11">
        <f t="shared" si="18"/>
        <v>0</v>
      </c>
      <c r="OI19" s="11">
        <f t="shared" si="18"/>
        <v>0</v>
      </c>
      <c r="OJ19" s="11">
        <f t="shared" si="18"/>
        <v>0</v>
      </c>
      <c r="OK19" s="11">
        <f t="shared" si="18"/>
        <v>0</v>
      </c>
      <c r="OL19" s="11">
        <f t="shared" si="18"/>
        <v>0</v>
      </c>
      <c r="OM19" s="11">
        <f t="shared" si="18"/>
        <v>0</v>
      </c>
      <c r="ON19" s="11">
        <f t="shared" si="18"/>
        <v>0</v>
      </c>
      <c r="OO19" s="11">
        <f t="shared" si="18"/>
        <v>0</v>
      </c>
      <c r="OP19" s="11">
        <f t="shared" si="18"/>
        <v>0</v>
      </c>
      <c r="OQ19" s="11">
        <f t="shared" si="18"/>
        <v>0</v>
      </c>
      <c r="OR19" s="11">
        <f t="shared" si="18"/>
        <v>0</v>
      </c>
      <c r="OS19" s="11">
        <f t="shared" si="18"/>
        <v>0</v>
      </c>
      <c r="OT19" s="11">
        <f t="shared" si="18"/>
        <v>0</v>
      </c>
      <c r="OU19" s="11">
        <f t="shared" si="18"/>
        <v>0</v>
      </c>
      <c r="OV19" s="11">
        <f t="shared" si="18"/>
        <v>0</v>
      </c>
      <c r="OW19" s="11">
        <f t="shared" si="18"/>
        <v>0</v>
      </c>
      <c r="OX19" s="11">
        <f t="shared" si="18"/>
        <v>0</v>
      </c>
      <c r="OY19" s="11">
        <f t="shared" si="18"/>
        <v>0</v>
      </c>
      <c r="OZ19" s="11">
        <f t="shared" si="18"/>
        <v>0</v>
      </c>
      <c r="PA19" s="11">
        <f t="shared" si="18"/>
        <v>0</v>
      </c>
      <c r="PB19" s="11">
        <f t="shared" si="18"/>
        <v>0</v>
      </c>
      <c r="PC19" s="11">
        <f t="shared" si="18"/>
        <v>0</v>
      </c>
      <c r="PD19" s="11">
        <f t="shared" si="18"/>
        <v>0</v>
      </c>
      <c r="PE19" s="11">
        <f t="shared" si="18"/>
        <v>0</v>
      </c>
      <c r="PF19" s="11">
        <f t="shared" si="18"/>
        <v>0</v>
      </c>
      <c r="PG19" s="11">
        <f t="shared" si="18"/>
        <v>0</v>
      </c>
      <c r="PH19" s="11">
        <f t="shared" si="18"/>
        <v>0</v>
      </c>
      <c r="PI19" s="11">
        <f t="shared" si="18"/>
        <v>0</v>
      </c>
      <c r="PJ19" s="11">
        <f t="shared" si="18"/>
        <v>0</v>
      </c>
      <c r="PK19" s="11">
        <f t="shared" si="18"/>
        <v>0</v>
      </c>
      <c r="PL19" s="11">
        <f t="shared" si="18"/>
        <v>0</v>
      </c>
      <c r="PM19" s="11">
        <f t="shared" si="18"/>
        <v>0</v>
      </c>
      <c r="PN19" s="11">
        <f t="shared" si="18"/>
        <v>0</v>
      </c>
      <c r="PO19" s="11">
        <f t="shared" si="18"/>
        <v>0</v>
      </c>
      <c r="PP19" s="11">
        <f t="shared" si="18"/>
        <v>0</v>
      </c>
      <c r="PQ19" s="11">
        <f t="shared" si="18"/>
        <v>0</v>
      </c>
      <c r="PR19" s="11">
        <f t="shared" si="18"/>
        <v>0</v>
      </c>
      <c r="PS19" s="11">
        <f t="shared" si="18"/>
        <v>0</v>
      </c>
      <c r="PT19" s="11">
        <f t="shared" si="18"/>
        <v>0</v>
      </c>
      <c r="PU19" s="11">
        <f t="shared" si="18"/>
        <v>0</v>
      </c>
      <c r="PV19" s="11">
        <f t="shared" si="18"/>
        <v>0</v>
      </c>
      <c r="PW19" s="11">
        <f t="shared" si="18"/>
        <v>0</v>
      </c>
      <c r="PX19" s="11">
        <f t="shared" si="18"/>
        <v>0</v>
      </c>
      <c r="PY19" s="11">
        <f t="shared" si="18"/>
        <v>0</v>
      </c>
      <c r="PZ19" s="11">
        <f t="shared" si="18"/>
        <v>0</v>
      </c>
      <c r="QA19" s="11">
        <f t="shared" si="18"/>
        <v>0</v>
      </c>
      <c r="QB19" s="11">
        <f t="shared" si="18"/>
        <v>0</v>
      </c>
      <c r="QC19" s="11">
        <f t="shared" si="18"/>
        <v>0</v>
      </c>
      <c r="QD19" s="11">
        <f t="shared" si="18"/>
        <v>0</v>
      </c>
      <c r="QE19" s="11">
        <f t="shared" si="18"/>
        <v>0</v>
      </c>
      <c r="QF19" s="11">
        <f t="shared" si="18"/>
        <v>0</v>
      </c>
      <c r="QG19" s="11">
        <f t="shared" si="18"/>
        <v>0</v>
      </c>
      <c r="QH19" s="11">
        <f t="shared" si="18"/>
        <v>0</v>
      </c>
      <c r="QI19" s="11">
        <f t="shared" si="18"/>
        <v>0</v>
      </c>
      <c r="QJ19" s="11">
        <f t="shared" ref="QJ19:SU19" si="19">QJ18/25%</f>
        <v>0</v>
      </c>
      <c r="QK19" s="11">
        <f t="shared" si="19"/>
        <v>0</v>
      </c>
      <c r="QL19" s="11">
        <f t="shared" si="19"/>
        <v>0</v>
      </c>
      <c r="QM19" s="11">
        <f t="shared" si="19"/>
        <v>0</v>
      </c>
      <c r="QN19" s="11">
        <f t="shared" si="19"/>
        <v>0</v>
      </c>
      <c r="QO19" s="11">
        <f t="shared" si="19"/>
        <v>0</v>
      </c>
      <c r="QP19" s="11">
        <f t="shared" si="19"/>
        <v>0</v>
      </c>
      <c r="QQ19" s="11">
        <f t="shared" si="19"/>
        <v>0</v>
      </c>
      <c r="QR19" s="11">
        <f t="shared" si="19"/>
        <v>0</v>
      </c>
      <c r="QS19" s="11">
        <f t="shared" si="19"/>
        <v>0</v>
      </c>
      <c r="QT19" s="11">
        <f t="shared" si="19"/>
        <v>0</v>
      </c>
      <c r="QU19" s="11">
        <f t="shared" si="19"/>
        <v>0</v>
      </c>
      <c r="QV19" s="11">
        <f t="shared" si="19"/>
        <v>0</v>
      </c>
      <c r="QW19" s="11">
        <f t="shared" si="19"/>
        <v>0</v>
      </c>
      <c r="QX19" s="11">
        <f t="shared" si="19"/>
        <v>0</v>
      </c>
      <c r="QY19" s="11">
        <f t="shared" si="19"/>
        <v>0</v>
      </c>
      <c r="QZ19" s="11">
        <f t="shared" si="19"/>
        <v>0</v>
      </c>
      <c r="RA19" s="11">
        <f t="shared" si="19"/>
        <v>0</v>
      </c>
      <c r="RB19" s="11">
        <f t="shared" si="19"/>
        <v>0</v>
      </c>
      <c r="RC19" s="11">
        <f t="shared" si="19"/>
        <v>0</v>
      </c>
      <c r="RD19" s="11">
        <f t="shared" si="19"/>
        <v>0</v>
      </c>
      <c r="RE19" s="11">
        <f t="shared" si="19"/>
        <v>0</v>
      </c>
      <c r="RF19" s="11">
        <f t="shared" si="19"/>
        <v>0</v>
      </c>
      <c r="RG19" s="11">
        <f t="shared" si="19"/>
        <v>0</v>
      </c>
      <c r="RH19" s="11">
        <f t="shared" si="19"/>
        <v>0</v>
      </c>
      <c r="RI19" s="11">
        <f t="shared" si="19"/>
        <v>0</v>
      </c>
      <c r="RJ19" s="11">
        <f t="shared" si="19"/>
        <v>0</v>
      </c>
      <c r="RK19" s="11">
        <f t="shared" si="19"/>
        <v>0</v>
      </c>
      <c r="RL19" s="11">
        <f t="shared" si="19"/>
        <v>0</v>
      </c>
      <c r="RM19" s="11">
        <f t="shared" si="19"/>
        <v>0</v>
      </c>
      <c r="RN19" s="11">
        <f t="shared" si="19"/>
        <v>0</v>
      </c>
      <c r="RO19" s="11">
        <f t="shared" si="19"/>
        <v>0</v>
      </c>
      <c r="RP19" s="11">
        <f t="shared" si="19"/>
        <v>0</v>
      </c>
      <c r="RQ19" s="11">
        <f t="shared" si="19"/>
        <v>0</v>
      </c>
      <c r="RR19" s="11">
        <f t="shared" si="19"/>
        <v>0</v>
      </c>
      <c r="RS19" s="11">
        <f t="shared" si="19"/>
        <v>0</v>
      </c>
      <c r="RT19" s="11">
        <f t="shared" si="19"/>
        <v>0</v>
      </c>
      <c r="RU19" s="11">
        <f t="shared" si="19"/>
        <v>0</v>
      </c>
      <c r="RV19" s="11">
        <f t="shared" si="19"/>
        <v>0</v>
      </c>
      <c r="RW19" s="11">
        <f t="shared" si="19"/>
        <v>0</v>
      </c>
      <c r="RX19" s="11">
        <f t="shared" si="19"/>
        <v>0</v>
      </c>
      <c r="RY19" s="11">
        <f t="shared" si="19"/>
        <v>0</v>
      </c>
      <c r="RZ19" s="11">
        <f t="shared" si="19"/>
        <v>0</v>
      </c>
      <c r="SA19" s="11">
        <f t="shared" si="19"/>
        <v>0</v>
      </c>
      <c r="SB19" s="11">
        <f t="shared" si="19"/>
        <v>0</v>
      </c>
      <c r="SC19" s="11">
        <f t="shared" si="19"/>
        <v>0</v>
      </c>
      <c r="SD19" s="11">
        <f t="shared" si="19"/>
        <v>0</v>
      </c>
      <c r="SE19" s="11">
        <f t="shared" si="19"/>
        <v>0</v>
      </c>
      <c r="SF19" s="11">
        <f t="shared" si="19"/>
        <v>0</v>
      </c>
      <c r="SG19" s="11">
        <f t="shared" si="19"/>
        <v>0</v>
      </c>
      <c r="SH19" s="11">
        <f t="shared" si="19"/>
        <v>0</v>
      </c>
      <c r="SI19" s="11">
        <f t="shared" si="19"/>
        <v>0</v>
      </c>
      <c r="SJ19" s="11">
        <f t="shared" si="19"/>
        <v>0</v>
      </c>
      <c r="SK19" s="11">
        <f t="shared" si="19"/>
        <v>0</v>
      </c>
      <c r="SL19" s="11">
        <f t="shared" si="19"/>
        <v>0</v>
      </c>
      <c r="SM19" s="11">
        <f t="shared" si="19"/>
        <v>0</v>
      </c>
      <c r="SN19" s="11">
        <f t="shared" si="19"/>
        <v>0</v>
      </c>
      <c r="SO19" s="11">
        <f t="shared" si="19"/>
        <v>0</v>
      </c>
      <c r="SP19" s="11">
        <f t="shared" si="19"/>
        <v>0</v>
      </c>
      <c r="SQ19" s="11">
        <f t="shared" si="19"/>
        <v>0</v>
      </c>
      <c r="SR19" s="11">
        <f t="shared" si="19"/>
        <v>0</v>
      </c>
      <c r="SS19" s="11">
        <f t="shared" si="19"/>
        <v>0</v>
      </c>
      <c r="ST19" s="11">
        <f t="shared" si="19"/>
        <v>0</v>
      </c>
      <c r="SU19" s="11">
        <f t="shared" si="19"/>
        <v>0</v>
      </c>
      <c r="SV19" s="11">
        <f t="shared" ref="SV19:VG19" si="20">SV18/25%</f>
        <v>0</v>
      </c>
      <c r="SW19" s="11">
        <f t="shared" si="20"/>
        <v>0</v>
      </c>
      <c r="SX19" s="11">
        <f t="shared" si="20"/>
        <v>0</v>
      </c>
      <c r="SY19" s="11">
        <f t="shared" si="20"/>
        <v>0</v>
      </c>
      <c r="SZ19" s="11">
        <f t="shared" si="20"/>
        <v>0</v>
      </c>
      <c r="TA19" s="11">
        <f t="shared" si="20"/>
        <v>0</v>
      </c>
      <c r="TB19" s="11">
        <f t="shared" si="20"/>
        <v>0</v>
      </c>
      <c r="TC19" s="11">
        <f t="shared" si="20"/>
        <v>0</v>
      </c>
      <c r="TD19" s="11">
        <f t="shared" si="20"/>
        <v>0</v>
      </c>
      <c r="TE19" s="11">
        <f t="shared" si="20"/>
        <v>0</v>
      </c>
      <c r="TF19" s="11">
        <f t="shared" si="20"/>
        <v>0</v>
      </c>
      <c r="TG19" s="11">
        <f t="shared" si="20"/>
        <v>0</v>
      </c>
      <c r="TH19" s="11">
        <f t="shared" si="20"/>
        <v>0</v>
      </c>
      <c r="TI19" s="11">
        <f t="shared" si="20"/>
        <v>0</v>
      </c>
      <c r="TJ19" s="11">
        <f t="shared" si="20"/>
        <v>0</v>
      </c>
      <c r="TK19" s="11">
        <f t="shared" si="20"/>
        <v>0</v>
      </c>
      <c r="TL19" s="11">
        <f t="shared" si="20"/>
        <v>0</v>
      </c>
      <c r="TM19" s="11">
        <f t="shared" si="20"/>
        <v>0</v>
      </c>
      <c r="TN19" s="11">
        <f t="shared" si="20"/>
        <v>0</v>
      </c>
      <c r="TO19" s="11">
        <f t="shared" si="20"/>
        <v>0</v>
      </c>
      <c r="TP19" s="11">
        <f t="shared" si="20"/>
        <v>0</v>
      </c>
      <c r="TQ19" s="11">
        <f t="shared" si="20"/>
        <v>0</v>
      </c>
      <c r="TR19" s="11">
        <f t="shared" si="20"/>
        <v>0</v>
      </c>
      <c r="TS19" s="11">
        <f t="shared" si="20"/>
        <v>0</v>
      </c>
      <c r="TT19" s="11">
        <f t="shared" si="20"/>
        <v>0</v>
      </c>
      <c r="TU19" s="11">
        <f t="shared" si="20"/>
        <v>0</v>
      </c>
      <c r="TV19" s="11">
        <f t="shared" si="20"/>
        <v>0</v>
      </c>
      <c r="TW19" s="11">
        <f t="shared" si="20"/>
        <v>0</v>
      </c>
      <c r="TX19" s="11">
        <f t="shared" si="20"/>
        <v>0</v>
      </c>
      <c r="TY19" s="11">
        <f t="shared" si="20"/>
        <v>0</v>
      </c>
      <c r="TZ19" s="11">
        <f t="shared" si="20"/>
        <v>0</v>
      </c>
      <c r="UA19" s="11">
        <f t="shared" si="20"/>
        <v>0</v>
      </c>
      <c r="UB19" s="11">
        <f t="shared" si="20"/>
        <v>0</v>
      </c>
      <c r="UC19" s="11">
        <f t="shared" si="20"/>
        <v>0</v>
      </c>
      <c r="UD19" s="11">
        <f t="shared" si="20"/>
        <v>0</v>
      </c>
      <c r="UE19" s="11">
        <f t="shared" si="20"/>
        <v>0</v>
      </c>
      <c r="UF19" s="11">
        <f t="shared" si="20"/>
        <v>0</v>
      </c>
      <c r="UG19" s="11">
        <f t="shared" si="20"/>
        <v>0</v>
      </c>
      <c r="UH19" s="11">
        <f t="shared" si="20"/>
        <v>0</v>
      </c>
      <c r="UI19" s="11">
        <f t="shared" si="20"/>
        <v>0</v>
      </c>
      <c r="UJ19" s="11">
        <f t="shared" si="20"/>
        <v>0</v>
      </c>
      <c r="UK19" s="11">
        <f t="shared" si="20"/>
        <v>0</v>
      </c>
      <c r="UL19" s="11">
        <f t="shared" si="20"/>
        <v>0</v>
      </c>
      <c r="UM19" s="11">
        <f t="shared" si="20"/>
        <v>0</v>
      </c>
      <c r="UN19" s="11">
        <f t="shared" si="20"/>
        <v>0</v>
      </c>
      <c r="UO19" s="11">
        <f t="shared" si="20"/>
        <v>0</v>
      </c>
      <c r="UP19" s="11">
        <f t="shared" si="20"/>
        <v>0</v>
      </c>
      <c r="UQ19" s="11">
        <f t="shared" si="20"/>
        <v>0</v>
      </c>
      <c r="UR19" s="11">
        <f t="shared" si="20"/>
        <v>0</v>
      </c>
      <c r="US19" s="11">
        <f t="shared" si="20"/>
        <v>0</v>
      </c>
      <c r="UT19" s="11">
        <f t="shared" si="20"/>
        <v>0</v>
      </c>
      <c r="UU19" s="11">
        <f t="shared" si="20"/>
        <v>0</v>
      </c>
      <c r="UV19" s="11">
        <f t="shared" si="20"/>
        <v>0</v>
      </c>
      <c r="UW19" s="11">
        <f t="shared" si="20"/>
        <v>0</v>
      </c>
      <c r="UX19" s="11">
        <f t="shared" si="20"/>
        <v>0</v>
      </c>
      <c r="UY19" s="11">
        <f t="shared" si="20"/>
        <v>0</v>
      </c>
      <c r="UZ19" s="11">
        <f t="shared" si="20"/>
        <v>0</v>
      </c>
      <c r="VA19" s="11">
        <f t="shared" si="20"/>
        <v>0</v>
      </c>
      <c r="VB19" s="11">
        <f t="shared" si="20"/>
        <v>0</v>
      </c>
      <c r="VC19" s="11">
        <f t="shared" si="20"/>
        <v>0</v>
      </c>
      <c r="VD19" s="11">
        <f t="shared" si="20"/>
        <v>0</v>
      </c>
      <c r="VE19" s="11">
        <f t="shared" si="20"/>
        <v>0</v>
      </c>
      <c r="VF19" s="11">
        <f t="shared" si="20"/>
        <v>0</v>
      </c>
      <c r="VG19" s="11">
        <f t="shared" si="20"/>
        <v>0</v>
      </c>
      <c r="VH19" s="11">
        <f t="shared" ref="VH19:XS19" si="21">VH18/25%</f>
        <v>0</v>
      </c>
      <c r="VI19" s="11">
        <f t="shared" si="21"/>
        <v>0</v>
      </c>
      <c r="VJ19" s="11">
        <f t="shared" si="21"/>
        <v>0</v>
      </c>
      <c r="VK19" s="11">
        <f t="shared" si="21"/>
        <v>0</v>
      </c>
      <c r="VL19" s="11">
        <f t="shared" si="21"/>
        <v>0</v>
      </c>
      <c r="VM19" s="11">
        <f t="shared" si="21"/>
        <v>0</v>
      </c>
      <c r="VN19" s="11">
        <f t="shared" si="21"/>
        <v>0</v>
      </c>
      <c r="VO19" s="11">
        <f t="shared" si="21"/>
        <v>0</v>
      </c>
      <c r="VP19" s="11">
        <f t="shared" si="21"/>
        <v>0</v>
      </c>
      <c r="VQ19" s="11">
        <f t="shared" si="21"/>
        <v>0</v>
      </c>
      <c r="VR19" s="11">
        <f t="shared" si="21"/>
        <v>0</v>
      </c>
      <c r="VS19" s="11">
        <f t="shared" si="21"/>
        <v>0</v>
      </c>
      <c r="VT19" s="11">
        <f t="shared" si="21"/>
        <v>0</v>
      </c>
      <c r="VU19" s="11">
        <f t="shared" si="21"/>
        <v>0</v>
      </c>
      <c r="VV19" s="11">
        <f t="shared" si="21"/>
        <v>0</v>
      </c>
      <c r="VW19" s="11">
        <f t="shared" si="21"/>
        <v>0</v>
      </c>
      <c r="VX19" s="11">
        <f t="shared" si="21"/>
        <v>0</v>
      </c>
      <c r="VY19" s="11">
        <f t="shared" si="21"/>
        <v>0</v>
      </c>
      <c r="VZ19" s="11">
        <f t="shared" si="21"/>
        <v>0</v>
      </c>
      <c r="WA19" s="11">
        <f t="shared" si="21"/>
        <v>0</v>
      </c>
      <c r="WB19" s="11">
        <f t="shared" si="21"/>
        <v>0</v>
      </c>
      <c r="WC19" s="11">
        <f t="shared" si="21"/>
        <v>0</v>
      </c>
      <c r="WD19" s="11">
        <f t="shared" si="21"/>
        <v>0</v>
      </c>
      <c r="WE19" s="11">
        <f t="shared" si="21"/>
        <v>0</v>
      </c>
      <c r="WF19" s="11">
        <f t="shared" si="21"/>
        <v>0</v>
      </c>
      <c r="WG19" s="11">
        <f t="shared" si="21"/>
        <v>0</v>
      </c>
      <c r="WH19" s="11">
        <f t="shared" si="21"/>
        <v>0</v>
      </c>
      <c r="WI19" s="11">
        <f t="shared" si="21"/>
        <v>0</v>
      </c>
      <c r="WJ19" s="11">
        <f t="shared" si="21"/>
        <v>0</v>
      </c>
      <c r="WK19" s="11">
        <f t="shared" si="21"/>
        <v>0</v>
      </c>
      <c r="WL19" s="11">
        <f t="shared" si="21"/>
        <v>0</v>
      </c>
      <c r="WM19" s="11">
        <f t="shared" si="21"/>
        <v>0</v>
      </c>
      <c r="WN19" s="11">
        <f t="shared" si="21"/>
        <v>0</v>
      </c>
      <c r="WO19" s="11">
        <f t="shared" si="21"/>
        <v>0</v>
      </c>
      <c r="WP19" s="11">
        <f t="shared" si="21"/>
        <v>0</v>
      </c>
      <c r="WQ19" s="11">
        <f t="shared" si="21"/>
        <v>0</v>
      </c>
      <c r="WR19" s="11">
        <f t="shared" si="21"/>
        <v>0</v>
      </c>
      <c r="WS19" s="11">
        <f t="shared" si="21"/>
        <v>0</v>
      </c>
      <c r="WT19" s="11">
        <f t="shared" si="21"/>
        <v>0</v>
      </c>
      <c r="WU19" s="11">
        <f t="shared" si="21"/>
        <v>0</v>
      </c>
      <c r="WV19" s="11">
        <f t="shared" si="21"/>
        <v>0</v>
      </c>
      <c r="WW19" s="11">
        <f t="shared" si="21"/>
        <v>0</v>
      </c>
      <c r="WX19" s="11">
        <f t="shared" si="21"/>
        <v>0</v>
      </c>
      <c r="WY19" s="11">
        <f t="shared" si="21"/>
        <v>0</v>
      </c>
      <c r="WZ19" s="11">
        <f t="shared" si="21"/>
        <v>0</v>
      </c>
      <c r="XA19" s="11">
        <f t="shared" si="21"/>
        <v>0</v>
      </c>
      <c r="XB19" s="11">
        <f t="shared" si="21"/>
        <v>0</v>
      </c>
      <c r="XC19" s="11">
        <f t="shared" si="21"/>
        <v>0</v>
      </c>
      <c r="XD19" s="11">
        <f t="shared" si="21"/>
        <v>0</v>
      </c>
      <c r="XE19" s="11">
        <f t="shared" si="21"/>
        <v>0</v>
      </c>
      <c r="XF19" s="11">
        <f t="shared" si="21"/>
        <v>0</v>
      </c>
      <c r="XG19" s="11">
        <f t="shared" si="21"/>
        <v>0</v>
      </c>
      <c r="XH19" s="11">
        <f t="shared" si="21"/>
        <v>0</v>
      </c>
      <c r="XI19" s="11">
        <f t="shared" si="21"/>
        <v>0</v>
      </c>
      <c r="XJ19" s="11">
        <f t="shared" si="21"/>
        <v>0</v>
      </c>
      <c r="XK19" s="11">
        <f t="shared" si="21"/>
        <v>0</v>
      </c>
      <c r="XL19" s="11">
        <f t="shared" si="21"/>
        <v>0</v>
      </c>
      <c r="XM19" s="11">
        <f t="shared" si="21"/>
        <v>0</v>
      </c>
      <c r="XN19" s="11">
        <f t="shared" si="21"/>
        <v>0</v>
      </c>
      <c r="XO19" s="11">
        <f t="shared" si="21"/>
        <v>0</v>
      </c>
      <c r="XP19" s="11">
        <f t="shared" si="21"/>
        <v>0</v>
      </c>
      <c r="XQ19" s="11">
        <f t="shared" si="21"/>
        <v>0</v>
      </c>
      <c r="XR19" s="11">
        <f t="shared" si="21"/>
        <v>0</v>
      </c>
      <c r="XS19" s="11">
        <f t="shared" si="21"/>
        <v>0</v>
      </c>
      <c r="XT19" s="11">
        <f t="shared" ref="XT19:ZP19" si="22">XT18/25%</f>
        <v>0</v>
      </c>
      <c r="XU19" s="11">
        <f t="shared" si="22"/>
        <v>0</v>
      </c>
      <c r="XV19" s="11">
        <f t="shared" si="22"/>
        <v>0</v>
      </c>
      <c r="XW19" s="11">
        <f t="shared" si="22"/>
        <v>0</v>
      </c>
      <c r="XX19" s="11">
        <f t="shared" si="22"/>
        <v>0</v>
      </c>
      <c r="XY19" s="11">
        <f t="shared" si="22"/>
        <v>0</v>
      </c>
      <c r="XZ19" s="11">
        <f t="shared" si="22"/>
        <v>0</v>
      </c>
      <c r="YA19" s="11">
        <f t="shared" si="22"/>
        <v>0</v>
      </c>
      <c r="YB19" s="11">
        <f t="shared" si="22"/>
        <v>0</v>
      </c>
      <c r="YC19" s="11">
        <f t="shared" si="22"/>
        <v>0</v>
      </c>
      <c r="YD19" s="11">
        <f t="shared" si="22"/>
        <v>0</v>
      </c>
      <c r="YE19" s="11">
        <f t="shared" si="22"/>
        <v>0</v>
      </c>
      <c r="YF19" s="11">
        <f t="shared" si="22"/>
        <v>0</v>
      </c>
      <c r="YG19" s="11">
        <f t="shared" si="22"/>
        <v>0</v>
      </c>
      <c r="YH19" s="11">
        <f t="shared" si="22"/>
        <v>0</v>
      </c>
      <c r="YI19" s="11">
        <f t="shared" si="22"/>
        <v>0</v>
      </c>
      <c r="YJ19" s="11">
        <f t="shared" si="22"/>
        <v>0</v>
      </c>
      <c r="YK19" s="11">
        <f t="shared" si="22"/>
        <v>0</v>
      </c>
      <c r="YL19" s="11">
        <f t="shared" si="22"/>
        <v>0</v>
      </c>
      <c r="YM19" s="11">
        <f t="shared" si="22"/>
        <v>0</v>
      </c>
      <c r="YN19" s="11">
        <f t="shared" si="22"/>
        <v>0</v>
      </c>
      <c r="YO19" s="11">
        <f t="shared" si="22"/>
        <v>0</v>
      </c>
      <c r="YP19" s="11">
        <f t="shared" si="22"/>
        <v>0</v>
      </c>
      <c r="YQ19" s="11">
        <f t="shared" si="22"/>
        <v>0</v>
      </c>
      <c r="YR19" s="11">
        <f t="shared" si="22"/>
        <v>0</v>
      </c>
      <c r="YS19" s="11">
        <f t="shared" si="22"/>
        <v>0</v>
      </c>
      <c r="YT19" s="11">
        <f t="shared" si="22"/>
        <v>0</v>
      </c>
      <c r="YU19" s="11">
        <f t="shared" si="22"/>
        <v>0</v>
      </c>
      <c r="YV19" s="11">
        <f t="shared" si="22"/>
        <v>0</v>
      </c>
      <c r="YW19" s="11">
        <f t="shared" si="22"/>
        <v>0</v>
      </c>
      <c r="YX19" s="11">
        <f t="shared" si="22"/>
        <v>0</v>
      </c>
      <c r="YY19" s="11">
        <f t="shared" si="22"/>
        <v>0</v>
      </c>
      <c r="YZ19" s="11">
        <f t="shared" si="22"/>
        <v>0</v>
      </c>
      <c r="ZA19" s="11">
        <f t="shared" si="22"/>
        <v>0</v>
      </c>
      <c r="ZB19" s="11">
        <f t="shared" si="22"/>
        <v>0</v>
      </c>
      <c r="ZC19" s="11">
        <f t="shared" si="22"/>
        <v>0</v>
      </c>
      <c r="ZD19" s="11">
        <f t="shared" si="22"/>
        <v>0</v>
      </c>
      <c r="ZE19" s="11">
        <f t="shared" si="22"/>
        <v>0</v>
      </c>
      <c r="ZF19" s="11">
        <f t="shared" si="22"/>
        <v>0</v>
      </c>
      <c r="ZG19" s="11">
        <f t="shared" si="22"/>
        <v>0</v>
      </c>
      <c r="ZH19" s="11">
        <f t="shared" si="22"/>
        <v>0</v>
      </c>
      <c r="ZI19" s="11">
        <f t="shared" si="22"/>
        <v>0</v>
      </c>
      <c r="ZJ19" s="11">
        <f t="shared" si="22"/>
        <v>0</v>
      </c>
      <c r="ZK19" s="11">
        <f t="shared" si="22"/>
        <v>0</v>
      </c>
      <c r="ZL19" s="11">
        <f t="shared" si="22"/>
        <v>0</v>
      </c>
      <c r="ZM19" s="11">
        <f t="shared" si="22"/>
        <v>0</v>
      </c>
      <c r="ZN19" s="11">
        <f t="shared" si="22"/>
        <v>0</v>
      </c>
      <c r="ZO19" s="11">
        <f t="shared" si="22"/>
        <v>0</v>
      </c>
      <c r="ZP19" s="11">
        <f t="shared" si="22"/>
        <v>0</v>
      </c>
    </row>
    <row r="21" spans="1:692" x14ac:dyDescent="0.3">
      <c r="B21" s="12" t="s">
        <v>3121</v>
      </c>
    </row>
    <row r="22" spans="1:692" x14ac:dyDescent="0.3">
      <c r="B22" t="s">
        <v>3122</v>
      </c>
      <c r="C22" t="s">
        <v>3140</v>
      </c>
      <c r="D22" s="45">
        <f>(C19+F19+I19+L19+O19+R19+U19+X19+AA19+AD19+AG19+AJ19+AM19+AP19+AS19+AV19+AY19)/17</f>
        <v>82.352941176470594</v>
      </c>
      <c r="E22" s="45">
        <f>D22/100*4</f>
        <v>3.2941176470588238</v>
      </c>
    </row>
    <row r="23" spans="1:692" x14ac:dyDescent="0.3">
      <c r="B23" t="s">
        <v>3124</v>
      </c>
      <c r="C23" t="s">
        <v>3140</v>
      </c>
      <c r="D23" s="45">
        <f>(D19+G19+J19+M19+P19+S19+V19+Y19+AB19+AE19+AH19+AK19+AN19+AQ19+AT19+AW19+AZ19)/17</f>
        <v>17.647058823529413</v>
      </c>
      <c r="E23" s="45">
        <f t="shared" ref="E23:E40" si="23">D23/100*4</f>
        <v>0.70588235294117652</v>
      </c>
    </row>
    <row r="24" spans="1:692" x14ac:dyDescent="0.3">
      <c r="B24" t="s">
        <v>3125</v>
      </c>
      <c r="C24" t="s">
        <v>3140</v>
      </c>
      <c r="D24" s="45">
        <f>(E19+H19+K19+N19+Q19+T19+W19+Z19+AC19+AF19+AI19+AL19+AO19+AR19+AU19+AX19+BA19)/17</f>
        <v>0</v>
      </c>
      <c r="E24" s="45">
        <f t="shared" si="23"/>
        <v>0</v>
      </c>
    </row>
    <row r="25" spans="1:692" x14ac:dyDescent="0.3">
      <c r="D25" s="45"/>
      <c r="E25" s="45"/>
    </row>
    <row r="26" spans="1:692" x14ac:dyDescent="0.3">
      <c r="B26" t="s">
        <v>3122</v>
      </c>
      <c r="C26" t="s">
        <v>3141</v>
      </c>
      <c r="D26" s="45">
        <f>(BB19+BE19+BH19+BK19+BN19+BQ19+BT19+BZ19+CC19+CF19+CI19+CL19+CO19+CR19+CU19+CX19+DA19+DD19+DG19+DM19+DP19+DS19+DV19)/25</f>
        <v>46</v>
      </c>
      <c r="E26" s="45">
        <f t="shared" si="23"/>
        <v>1.84</v>
      </c>
    </row>
    <row r="27" spans="1:692" x14ac:dyDescent="0.3">
      <c r="B27" t="s">
        <v>3124</v>
      </c>
      <c r="C27" t="s">
        <v>3141</v>
      </c>
      <c r="D27" s="45">
        <f>(BC19+BF19+BI19+BL19+BO19+BR19+BU19+BX19+CA19+CD19+CG19+CJ19+CM19+CP19+CS19+CV19+CY19+DB19+DE19+DH19+DK19+DN19+DQ19+DT19+DW19)/25</f>
        <v>29</v>
      </c>
      <c r="E27" s="45">
        <f t="shared" si="23"/>
        <v>1.1599999999999999</v>
      </c>
    </row>
    <row r="28" spans="1:692" x14ac:dyDescent="0.3">
      <c r="B28" t="s">
        <v>3125</v>
      </c>
      <c r="C28" t="s">
        <v>3141</v>
      </c>
      <c r="D28" s="45">
        <f>(BD19+BG19+BJ19+BM19+BS19+BV19+BY19+CB19+CE19+CH19+CK19+CN19+CQ19+CT19+CW19+CZ19+DC19+DF19+DI19+DL19+DO19+DR19+DU19+DX19)/25</f>
        <v>24</v>
      </c>
      <c r="E28" s="45">
        <f t="shared" si="23"/>
        <v>0.96</v>
      </c>
    </row>
    <row r="29" spans="1:692" x14ac:dyDescent="0.3">
      <c r="D29" s="45"/>
      <c r="E29" s="45"/>
    </row>
    <row r="30" spans="1:692" x14ac:dyDescent="0.3">
      <c r="B30" t="s">
        <v>3122</v>
      </c>
      <c r="C30" t="s">
        <v>3142</v>
      </c>
      <c r="D30" s="45">
        <f>(DY19+EB19+EE19+EH19+EK19+EN19+EQ19+ET19+EW19)/9</f>
        <v>72.222222222222229</v>
      </c>
      <c r="E30" s="45">
        <f t="shared" si="23"/>
        <v>2.8888888888888893</v>
      </c>
    </row>
    <row r="31" spans="1:692" x14ac:dyDescent="0.3">
      <c r="B31" t="s">
        <v>3124</v>
      </c>
      <c r="C31" t="s">
        <v>3142</v>
      </c>
      <c r="D31" s="45">
        <f>(DZ19+EC19+EF19+EI19+EL19+EO19+ER19+EU19+EX19)/9</f>
        <v>27.777777777777779</v>
      </c>
      <c r="E31" s="45">
        <f t="shared" si="23"/>
        <v>1.1111111111111112</v>
      </c>
    </row>
    <row r="32" spans="1:692" x14ac:dyDescent="0.3">
      <c r="B32" t="s">
        <v>3125</v>
      </c>
      <c r="C32" t="s">
        <v>3142</v>
      </c>
      <c r="D32" s="45">
        <f>(EA19+ED19+EG19+EJ19+EM19+EP19+ES19+EV19+EY19)/9</f>
        <v>0</v>
      </c>
      <c r="E32" s="45">
        <f t="shared" si="23"/>
        <v>0</v>
      </c>
    </row>
    <row r="33" spans="2:5" x14ac:dyDescent="0.3">
      <c r="D33" s="45"/>
      <c r="E33" s="45"/>
    </row>
    <row r="34" spans="2:5" x14ac:dyDescent="0.3">
      <c r="B34" t="s">
        <v>3122</v>
      </c>
      <c r="C34" t="s">
        <v>3143</v>
      </c>
      <c r="D34" s="45">
        <f>(EZ19+FC19+FF19+FI19+FL19+FO19+FR19+FU19+FX19+GA19+GD19+GG19+GM19+GP19+GS19+GV19+GY19+HB19+HE19+HH19+HK19+HN19+HQ19+HT19+HW19+HZ19+IC19+IF19+II19+IL19+IO19+IR19+IU19+IX19+JA19+JD19+JG19+JJ19+JM19+JP19+JS19+JV19+JY19+KB19)/45</f>
        <v>71.666666666666671</v>
      </c>
      <c r="E34" s="45">
        <f t="shared" si="23"/>
        <v>2.8666666666666667</v>
      </c>
    </row>
    <row r="35" spans="2:5" x14ac:dyDescent="0.3">
      <c r="B35" t="s">
        <v>3124</v>
      </c>
      <c r="C35" t="s">
        <v>3143</v>
      </c>
      <c r="D35" s="45">
        <f>(FA19+FD19+FG19+FJ19+FM19+FP19+FS19+FV19+FY19+GB19+GE19+GH19+GK19+GN19+GQ19+GT19+GW19+GZ19+HC19+HF19+HI19+HL19+HO19+HR19+HU19+HX19+IA19+ID19+IG19+IJ19+IM19+IP19+IS19+IV19+IY19+JB19+JE19+JH19+JK19+JN19+JQ19+JT19+JW19+JZ19+KC19)/45</f>
        <v>28.333333333333332</v>
      </c>
      <c r="E35" s="45">
        <f t="shared" si="23"/>
        <v>1.1333333333333333</v>
      </c>
    </row>
    <row r="36" spans="2:5" x14ac:dyDescent="0.3">
      <c r="B36" t="s">
        <v>3125</v>
      </c>
      <c r="C36" t="s">
        <v>3143</v>
      </c>
      <c r="D36" s="45">
        <f>(FB19+FE19+FH19+FK19+FN19+FQ19+FT19+FW19+FZ19+GC19+GF19+GI19+GL19+GO19+GR19+GU19+GX19+HA19+HD19+HG19+HJ19+HM19+HP19+HS19+HV19+HY19+IB19+IE19+IH19+IK19+IN19+IQ19+IT19+IW19+IZ19+JC19+JF19+JI19+JL19+JO19+JR19+JU19+JX19+KA19+KD19)/45</f>
        <v>0</v>
      </c>
      <c r="E36" s="45">
        <f t="shared" si="23"/>
        <v>0</v>
      </c>
    </row>
    <row r="37" spans="2:5" x14ac:dyDescent="0.3">
      <c r="D37" s="45"/>
      <c r="E37" s="45"/>
    </row>
    <row r="38" spans="2:5" x14ac:dyDescent="0.3">
      <c r="B38" t="s">
        <v>3122</v>
      </c>
      <c r="C38" t="s">
        <v>3144</v>
      </c>
      <c r="D38" s="45">
        <f>(KE19+KH19+KK19+KN19+KQ19+KT19+KW19+KZ19+LC19+LF19+LI19+LL19+LO19+LR19+LU19+LX19+MA19+MD19+MG19+MJ19+MM19)/21</f>
        <v>70.238095238095241</v>
      </c>
      <c r="E38" s="45">
        <f t="shared" si="23"/>
        <v>2.8095238095238098</v>
      </c>
    </row>
    <row r="39" spans="2:5" x14ac:dyDescent="0.3">
      <c r="B39" t="s">
        <v>3124</v>
      </c>
      <c r="C39" t="s">
        <v>3144</v>
      </c>
      <c r="D39" s="45">
        <f>(KF19+KI19+KL19+KO19+KR19+KU19+KX19+LA19+LD19+LG19+LJ19+LM19+LP19+LS19+LV19+LY19+MB19+ME19+MH19+MK19+MN19)/21</f>
        <v>22.61904761904762</v>
      </c>
      <c r="E39" s="45">
        <f t="shared" si="23"/>
        <v>0.90476190476190477</v>
      </c>
    </row>
    <row r="40" spans="2:5" x14ac:dyDescent="0.3">
      <c r="B40" t="s">
        <v>3125</v>
      </c>
      <c r="C40" t="s">
        <v>3144</v>
      </c>
      <c r="D40" s="45">
        <f>(KG19+KJ19+KM19+KP19+KS19+KV19+KY19+LB19+LE19+LH19+LK19+LN19+LQ19+LT19+LW19+LZ19+MC19+MF19+MI19+ML19+MO19)/21</f>
        <v>7.1428571428571432</v>
      </c>
      <c r="E40" s="45">
        <f t="shared" si="23"/>
        <v>0.28571428571428575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19:B19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18:B18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4"/>
  <sheetViews>
    <sheetView topLeftCell="A20" zoomScale="90" zoomScaleNormal="90" workbookViewId="0">
      <selection activeCell="E34" sqref="E34"/>
    </sheetView>
  </sheetViews>
  <sheetFormatPr defaultRowHeight="14.4" x14ac:dyDescent="0.3"/>
  <cols>
    <col min="2" max="2" width="26.6640625" customWidth="1"/>
    <col min="155" max="155" width="9.109375" customWidth="1"/>
  </cols>
  <sheetData>
    <row r="1" spans="1:527" ht="15.6" x14ac:dyDescent="0.3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6" x14ac:dyDescent="0.3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6" x14ac:dyDescent="0.3">
      <c r="A4" s="146" t="s">
        <v>0</v>
      </c>
      <c r="B4" s="146" t="s">
        <v>321</v>
      </c>
      <c r="C4" s="154" t="s">
        <v>1117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22" t="s">
        <v>974</v>
      </c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50"/>
      <c r="DY4" s="122" t="s">
        <v>974</v>
      </c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50"/>
      <c r="FO4" s="122" t="s">
        <v>974</v>
      </c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72"/>
      <c r="GB4" s="172"/>
      <c r="GC4" s="172"/>
      <c r="GD4" s="172"/>
      <c r="GE4" s="172"/>
      <c r="GF4" s="172"/>
      <c r="GG4" s="172"/>
      <c r="GH4" s="172"/>
      <c r="GI4" s="172"/>
      <c r="GJ4" s="172"/>
      <c r="GK4" s="172"/>
      <c r="GL4" s="172"/>
      <c r="GM4" s="132" t="s">
        <v>1118</v>
      </c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67" t="s">
        <v>985</v>
      </c>
      <c r="IA4" s="132"/>
      <c r="IB4" s="132"/>
      <c r="IC4" s="132"/>
      <c r="ID4" s="132"/>
      <c r="IE4" s="132"/>
      <c r="IF4" s="132"/>
      <c r="IG4" s="132"/>
      <c r="IH4" s="132"/>
      <c r="II4" s="132"/>
      <c r="IJ4" s="132"/>
      <c r="IK4" s="132"/>
      <c r="IL4" s="132"/>
      <c r="IM4" s="132"/>
      <c r="IN4" s="132"/>
      <c r="IO4" s="132"/>
      <c r="IP4" s="132"/>
      <c r="IQ4" s="132"/>
      <c r="IR4" s="132"/>
      <c r="IS4" s="132"/>
      <c r="IT4" s="132"/>
      <c r="IU4" s="132"/>
      <c r="IV4" s="132"/>
      <c r="IW4" s="132"/>
      <c r="IX4" s="132"/>
      <c r="IY4" s="132"/>
      <c r="IZ4" s="132"/>
      <c r="JA4" s="132"/>
      <c r="JB4" s="132"/>
      <c r="JC4" s="132"/>
      <c r="JD4" s="132"/>
      <c r="JE4" s="132"/>
      <c r="JF4" s="132"/>
      <c r="JG4" s="198" t="s">
        <v>985</v>
      </c>
      <c r="JH4" s="198"/>
      <c r="JI4" s="198"/>
      <c r="JJ4" s="198"/>
      <c r="JK4" s="198"/>
      <c r="JL4" s="198"/>
      <c r="JM4" s="198"/>
      <c r="JN4" s="198"/>
      <c r="JO4" s="198"/>
      <c r="JP4" s="198"/>
      <c r="JQ4" s="198"/>
      <c r="JR4" s="198"/>
      <c r="JS4" s="198"/>
      <c r="JT4" s="198"/>
      <c r="JU4" s="198"/>
      <c r="JV4" s="198"/>
      <c r="JW4" s="198"/>
      <c r="JX4" s="198"/>
      <c r="JY4" s="198"/>
      <c r="JZ4" s="198"/>
      <c r="KA4" s="198"/>
      <c r="KB4" s="198"/>
      <c r="KC4" s="198"/>
      <c r="KD4" s="198"/>
      <c r="KE4" s="198"/>
      <c r="KF4" s="198"/>
      <c r="KG4" s="198"/>
      <c r="KH4" s="198"/>
      <c r="KI4" s="198"/>
      <c r="KJ4" s="198"/>
      <c r="KK4" s="198"/>
      <c r="KL4" s="198"/>
      <c r="KM4" s="198"/>
      <c r="KN4" s="120" t="s">
        <v>985</v>
      </c>
      <c r="KO4" s="120"/>
      <c r="KP4" s="120"/>
      <c r="KQ4" s="120"/>
      <c r="KR4" s="120"/>
      <c r="KS4" s="120"/>
      <c r="KT4" s="120"/>
      <c r="KU4" s="120"/>
      <c r="KV4" s="120"/>
      <c r="KW4" s="120"/>
      <c r="KX4" s="120"/>
      <c r="KY4" s="120"/>
      <c r="KZ4" s="120"/>
      <c r="LA4" s="120"/>
      <c r="LB4" s="120"/>
      <c r="LC4" s="120"/>
      <c r="LD4" s="120"/>
      <c r="LE4" s="120"/>
      <c r="LF4" s="120"/>
      <c r="LG4" s="120"/>
      <c r="LH4" s="120"/>
      <c r="LI4" s="120"/>
      <c r="LJ4" s="120"/>
      <c r="LK4" s="120"/>
      <c r="LL4" s="120"/>
      <c r="LM4" s="120"/>
      <c r="LN4" s="120"/>
      <c r="LO4" s="120"/>
      <c r="LP4" s="120"/>
      <c r="LQ4" s="121"/>
      <c r="LR4" s="119" t="s">
        <v>985</v>
      </c>
      <c r="LS4" s="120"/>
      <c r="LT4" s="120"/>
      <c r="LU4" s="120"/>
      <c r="LV4" s="120"/>
      <c r="LW4" s="120"/>
      <c r="LX4" s="120"/>
      <c r="LY4" s="120"/>
      <c r="LZ4" s="120"/>
      <c r="MA4" s="120"/>
      <c r="MB4" s="120"/>
      <c r="MC4" s="120"/>
      <c r="MD4" s="120"/>
      <c r="ME4" s="120"/>
      <c r="MF4" s="120"/>
      <c r="MG4" s="120"/>
      <c r="MH4" s="120"/>
      <c r="MI4" s="120"/>
      <c r="MJ4" s="120"/>
      <c r="MK4" s="120"/>
      <c r="ML4" s="120"/>
      <c r="MM4" s="120"/>
      <c r="MN4" s="120"/>
      <c r="MO4" s="120"/>
      <c r="MP4" s="120"/>
      <c r="MQ4" s="120"/>
      <c r="MR4" s="120"/>
      <c r="MS4" s="120"/>
      <c r="MT4" s="120"/>
      <c r="MU4" s="120"/>
      <c r="MV4" s="120"/>
      <c r="MW4" s="120"/>
      <c r="MX4" s="120"/>
      <c r="MY4" s="120"/>
      <c r="MZ4" s="120"/>
      <c r="NA4" s="121"/>
      <c r="NB4" s="122" t="s">
        <v>985</v>
      </c>
      <c r="NC4" s="123"/>
      <c r="ND4" s="123"/>
      <c r="NE4" s="123"/>
      <c r="NF4" s="123"/>
      <c r="NG4" s="123"/>
      <c r="NH4" s="123"/>
      <c r="NI4" s="123"/>
      <c r="NJ4" s="123"/>
      <c r="NK4" s="123"/>
      <c r="NL4" s="123"/>
      <c r="NM4" s="123"/>
      <c r="NN4" s="123"/>
      <c r="NO4" s="123"/>
      <c r="NP4" s="123"/>
      <c r="NQ4" s="123"/>
      <c r="NR4" s="123"/>
      <c r="NS4" s="123"/>
      <c r="NT4" s="123"/>
      <c r="NU4" s="123"/>
      <c r="NV4" s="123"/>
      <c r="NW4" s="123"/>
      <c r="NX4" s="123"/>
      <c r="NY4" s="123"/>
      <c r="NZ4" s="123"/>
      <c r="OA4" s="123"/>
      <c r="OB4" s="123"/>
      <c r="OC4" s="123"/>
      <c r="OD4" s="123"/>
      <c r="OE4" s="123"/>
      <c r="OF4" s="123"/>
      <c r="OG4" s="123"/>
      <c r="OH4" s="123"/>
      <c r="OI4" s="123"/>
      <c r="OJ4" s="123"/>
      <c r="OK4" s="123"/>
      <c r="OL4" s="123"/>
      <c r="OM4" s="123"/>
      <c r="ON4" s="123"/>
      <c r="OO4" s="123"/>
      <c r="OP4" s="123"/>
      <c r="OQ4" s="123"/>
      <c r="OR4" s="113" t="s">
        <v>1119</v>
      </c>
      <c r="OS4" s="113"/>
      <c r="OT4" s="113"/>
      <c r="OU4" s="113"/>
      <c r="OV4" s="113"/>
      <c r="OW4" s="113"/>
      <c r="OX4" s="113"/>
      <c r="OY4" s="113"/>
      <c r="OZ4" s="113"/>
      <c r="PA4" s="113"/>
      <c r="PB4" s="113"/>
      <c r="PC4" s="113"/>
      <c r="PD4" s="113"/>
      <c r="PE4" s="113"/>
      <c r="PF4" s="113"/>
      <c r="PG4" s="113"/>
      <c r="PH4" s="113"/>
      <c r="PI4" s="113"/>
      <c r="PJ4" s="113"/>
      <c r="PK4" s="113"/>
      <c r="PL4" s="113"/>
      <c r="PM4" s="113"/>
      <c r="PN4" s="113"/>
      <c r="PO4" s="113"/>
      <c r="PP4" s="113"/>
      <c r="PQ4" s="113"/>
      <c r="PR4" s="113"/>
      <c r="PS4" s="113"/>
      <c r="PT4" s="113"/>
      <c r="PU4" s="113"/>
      <c r="PV4" s="113"/>
      <c r="PW4" s="113"/>
      <c r="PX4" s="113"/>
      <c r="PY4" s="113"/>
      <c r="PZ4" s="113"/>
      <c r="QA4" s="113"/>
      <c r="QB4" s="113"/>
      <c r="QC4" s="113"/>
      <c r="QD4" s="113"/>
      <c r="QE4" s="113"/>
      <c r="QF4" s="113"/>
      <c r="QG4" s="113"/>
      <c r="QH4" s="113"/>
      <c r="QI4" s="113"/>
      <c r="QJ4" s="113"/>
      <c r="QK4" s="113"/>
      <c r="QL4" s="113"/>
      <c r="QM4" s="113"/>
      <c r="QN4" s="113"/>
      <c r="QO4" s="113"/>
      <c r="QP4" s="113"/>
      <c r="QQ4" s="113"/>
      <c r="QR4" s="113"/>
      <c r="QS4" s="113"/>
      <c r="QT4" s="113"/>
      <c r="QU4" s="113"/>
      <c r="QV4" s="113"/>
      <c r="QW4" s="113"/>
      <c r="QX4" s="113"/>
      <c r="QY4" s="113"/>
      <c r="QZ4" s="113"/>
      <c r="RA4" s="113"/>
      <c r="RB4" s="113"/>
      <c r="RC4" s="113"/>
      <c r="RD4" s="113"/>
      <c r="RE4" s="113"/>
      <c r="RF4" s="113"/>
      <c r="RG4" s="113"/>
      <c r="RH4" s="113"/>
      <c r="RI4" s="113"/>
      <c r="RJ4" s="113"/>
      <c r="RK4" s="113"/>
      <c r="RL4" s="113"/>
      <c r="RM4" s="113"/>
      <c r="RN4" s="113"/>
      <c r="RO4" s="113"/>
      <c r="RP4" s="113"/>
      <c r="RQ4" s="113"/>
      <c r="RR4" s="113"/>
      <c r="RS4" s="113"/>
      <c r="RT4" s="113"/>
      <c r="RU4" s="113"/>
      <c r="RV4" s="113"/>
      <c r="RW4" s="113"/>
      <c r="RX4" s="113"/>
      <c r="RY4" s="113"/>
      <c r="RZ4" s="113"/>
      <c r="SA4" s="113"/>
      <c r="SB4" s="113"/>
      <c r="SC4" s="113"/>
      <c r="SD4" s="113"/>
      <c r="SE4" s="113"/>
      <c r="SF4" s="113"/>
      <c r="SG4" s="113"/>
      <c r="SH4" s="113"/>
      <c r="SI4" s="113"/>
      <c r="SJ4" s="113"/>
      <c r="SK4" s="113"/>
      <c r="SL4" s="113"/>
      <c r="SM4" s="113"/>
      <c r="SN4" s="113"/>
      <c r="SO4" s="113"/>
      <c r="SP4" s="113"/>
      <c r="SQ4" s="113"/>
      <c r="SR4" s="113"/>
      <c r="SS4" s="113"/>
      <c r="ST4" s="113"/>
      <c r="SU4" s="113"/>
      <c r="SV4" s="113"/>
      <c r="SW4" s="113"/>
      <c r="SX4" s="113"/>
      <c r="SY4" s="113"/>
      <c r="SZ4" s="113"/>
      <c r="TA4" s="113"/>
      <c r="TB4" s="113"/>
      <c r="TC4" s="113"/>
      <c r="TD4" s="113"/>
      <c r="TE4" s="113"/>
      <c r="TF4" s="113"/>
      <c r="TG4" s="113"/>
    </row>
    <row r="5" spans="1:527" ht="13.5" customHeight="1" x14ac:dyDescent="0.3">
      <c r="A5" s="146"/>
      <c r="B5" s="146"/>
      <c r="C5" s="138" t="s">
        <v>973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9" t="s">
        <v>975</v>
      </c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1"/>
      <c r="DY5" s="162" t="s">
        <v>976</v>
      </c>
      <c r="DZ5" s="163"/>
      <c r="EA5" s="163"/>
      <c r="EB5" s="163"/>
      <c r="EC5" s="163"/>
      <c r="ED5" s="163"/>
      <c r="EE5" s="163"/>
      <c r="EF5" s="163"/>
      <c r="EG5" s="163"/>
      <c r="EH5" s="163"/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3"/>
      <c r="EW5" s="163"/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3"/>
      <c r="FJ5" s="163"/>
      <c r="FK5" s="163"/>
      <c r="FL5" s="163"/>
      <c r="FM5" s="163"/>
      <c r="FN5" s="164"/>
      <c r="FO5" s="162" t="s">
        <v>1113</v>
      </c>
      <c r="FP5" s="172"/>
      <c r="FQ5" s="172"/>
      <c r="FR5" s="172"/>
      <c r="FS5" s="172"/>
      <c r="FT5" s="172"/>
      <c r="FU5" s="172"/>
      <c r="FV5" s="172"/>
      <c r="FW5" s="172"/>
      <c r="FX5" s="172"/>
      <c r="FY5" s="172"/>
      <c r="FZ5" s="172"/>
      <c r="GA5" s="172"/>
      <c r="GB5" s="172"/>
      <c r="GC5" s="172"/>
      <c r="GD5" s="172"/>
      <c r="GE5" s="172"/>
      <c r="GF5" s="172"/>
      <c r="GG5" s="172"/>
      <c r="GH5" s="172"/>
      <c r="GI5" s="172"/>
      <c r="GJ5" s="172"/>
      <c r="GK5" s="172"/>
      <c r="GL5" s="172"/>
      <c r="GM5" s="138" t="s">
        <v>1115</v>
      </c>
      <c r="GN5" s="138"/>
      <c r="GO5" s="138"/>
      <c r="GP5" s="138"/>
      <c r="GQ5" s="138"/>
      <c r="GR5" s="138"/>
      <c r="GS5" s="138"/>
      <c r="GT5" s="138"/>
      <c r="GU5" s="138"/>
      <c r="GV5" s="138"/>
      <c r="GW5" s="138"/>
      <c r="GX5" s="138"/>
      <c r="GY5" s="138"/>
      <c r="GZ5" s="138"/>
      <c r="HA5" s="138"/>
      <c r="HB5" s="138"/>
      <c r="HC5" s="138"/>
      <c r="HD5" s="138"/>
      <c r="HE5" s="138"/>
      <c r="HF5" s="138"/>
      <c r="HG5" s="138"/>
      <c r="HH5" s="138"/>
      <c r="HI5" s="138"/>
      <c r="HJ5" s="138"/>
      <c r="HK5" s="138"/>
      <c r="HL5" s="138"/>
      <c r="HM5" s="138"/>
      <c r="HN5" s="138"/>
      <c r="HO5" s="138"/>
      <c r="HP5" s="138"/>
      <c r="HQ5" s="138"/>
      <c r="HR5" s="138"/>
      <c r="HS5" s="138"/>
      <c r="HT5" s="138"/>
      <c r="HU5" s="138"/>
      <c r="HV5" s="138"/>
      <c r="HW5" s="138"/>
      <c r="HX5" s="138"/>
      <c r="HY5" s="138"/>
      <c r="HZ5" s="161" t="s">
        <v>986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  <c r="IU5" s="138"/>
      <c r="IV5" s="138"/>
      <c r="IW5" s="138"/>
      <c r="IX5" s="138"/>
      <c r="IY5" s="138"/>
      <c r="IZ5" s="138"/>
      <c r="JA5" s="138"/>
      <c r="JB5" s="138"/>
      <c r="JC5" s="138"/>
      <c r="JD5" s="138"/>
      <c r="JE5" s="138"/>
      <c r="JF5" s="138"/>
      <c r="JG5" s="116" t="s">
        <v>979</v>
      </c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8"/>
      <c r="KN5" s="202" t="s">
        <v>987</v>
      </c>
      <c r="KO5" s="202"/>
      <c r="KP5" s="202"/>
      <c r="KQ5" s="202"/>
      <c r="KR5" s="202"/>
      <c r="KS5" s="202"/>
      <c r="KT5" s="202"/>
      <c r="KU5" s="202"/>
      <c r="KV5" s="202"/>
      <c r="KW5" s="202"/>
      <c r="KX5" s="202"/>
      <c r="KY5" s="202"/>
      <c r="KZ5" s="202"/>
      <c r="LA5" s="202"/>
      <c r="LB5" s="202"/>
      <c r="LC5" s="202"/>
      <c r="LD5" s="202"/>
      <c r="LE5" s="202"/>
      <c r="LF5" s="202"/>
      <c r="LG5" s="202"/>
      <c r="LH5" s="202"/>
      <c r="LI5" s="202"/>
      <c r="LJ5" s="202"/>
      <c r="LK5" s="202"/>
      <c r="LL5" s="202"/>
      <c r="LM5" s="202"/>
      <c r="LN5" s="202"/>
      <c r="LO5" s="202"/>
      <c r="LP5" s="202"/>
      <c r="LQ5" s="202"/>
      <c r="LR5" s="205" t="s">
        <v>988</v>
      </c>
      <c r="LS5" s="206"/>
      <c r="LT5" s="206"/>
      <c r="LU5" s="206"/>
      <c r="LV5" s="206"/>
      <c r="LW5" s="206"/>
      <c r="LX5" s="206"/>
      <c r="LY5" s="206"/>
      <c r="LZ5" s="206"/>
      <c r="MA5" s="206"/>
      <c r="MB5" s="206"/>
      <c r="MC5" s="206"/>
      <c r="MD5" s="206"/>
      <c r="ME5" s="206"/>
      <c r="MF5" s="206"/>
      <c r="MG5" s="206"/>
      <c r="MH5" s="206"/>
      <c r="MI5" s="206"/>
      <c r="MJ5" s="206"/>
      <c r="MK5" s="206"/>
      <c r="ML5" s="206"/>
      <c r="MM5" s="206"/>
      <c r="MN5" s="206"/>
      <c r="MO5" s="206"/>
      <c r="MP5" s="206"/>
      <c r="MQ5" s="206"/>
      <c r="MR5" s="206"/>
      <c r="MS5" s="206"/>
      <c r="MT5" s="206"/>
      <c r="MU5" s="206"/>
      <c r="MV5" s="206"/>
      <c r="MW5" s="206"/>
      <c r="MX5" s="206"/>
      <c r="MY5" s="206"/>
      <c r="MZ5" s="206"/>
      <c r="NA5" s="207"/>
      <c r="NB5" s="116" t="s">
        <v>59</v>
      </c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5" t="s">
        <v>981</v>
      </c>
      <c r="OS5" s="115"/>
      <c r="OT5" s="115"/>
      <c r="OU5" s="115"/>
      <c r="OV5" s="115"/>
      <c r="OW5" s="115"/>
      <c r="OX5" s="115"/>
      <c r="OY5" s="115"/>
      <c r="OZ5" s="115"/>
      <c r="PA5" s="115"/>
      <c r="PB5" s="115"/>
      <c r="PC5" s="115"/>
      <c r="PD5" s="115"/>
      <c r="PE5" s="115"/>
      <c r="PF5" s="115"/>
      <c r="PG5" s="115"/>
      <c r="PH5" s="115"/>
      <c r="PI5" s="115"/>
      <c r="PJ5" s="115"/>
      <c r="PK5" s="115"/>
      <c r="PL5" s="115"/>
      <c r="PM5" s="115"/>
      <c r="PN5" s="115"/>
      <c r="PO5" s="115"/>
      <c r="PP5" s="115"/>
      <c r="PQ5" s="115"/>
      <c r="PR5" s="115"/>
      <c r="PS5" s="115"/>
      <c r="PT5" s="115"/>
      <c r="PU5" s="115"/>
      <c r="PV5" s="115"/>
      <c r="PW5" s="115"/>
      <c r="PX5" s="115"/>
      <c r="PY5" s="115"/>
      <c r="PZ5" s="115"/>
      <c r="QA5" s="115"/>
      <c r="QB5" s="115"/>
      <c r="QC5" s="115"/>
      <c r="QD5" s="115"/>
      <c r="QE5" s="115"/>
      <c r="QF5" s="115"/>
      <c r="QG5" s="115"/>
      <c r="QH5" s="115"/>
      <c r="QI5" s="115"/>
      <c r="QJ5" s="115"/>
      <c r="QK5" s="115"/>
      <c r="QL5" s="115"/>
      <c r="QM5" s="115"/>
      <c r="QN5" s="115"/>
      <c r="QO5" s="115"/>
      <c r="QP5" s="115"/>
      <c r="QQ5" s="115"/>
      <c r="QR5" s="115"/>
      <c r="QS5" s="115"/>
      <c r="QT5" s="115"/>
      <c r="QU5" s="115"/>
      <c r="QV5" s="115"/>
      <c r="QW5" s="115"/>
      <c r="QX5" s="115"/>
      <c r="QY5" s="115"/>
      <c r="QZ5" s="115"/>
      <c r="RA5" s="115"/>
      <c r="RB5" s="115"/>
      <c r="RC5" s="115"/>
      <c r="RD5" s="115"/>
      <c r="RE5" s="115"/>
      <c r="RF5" s="115"/>
      <c r="RG5" s="115"/>
      <c r="RH5" s="115"/>
      <c r="RI5" s="115"/>
      <c r="RJ5" s="115"/>
      <c r="RK5" s="115"/>
      <c r="RL5" s="115"/>
      <c r="RM5" s="115"/>
      <c r="RN5" s="115"/>
      <c r="RO5" s="115"/>
      <c r="RP5" s="115"/>
      <c r="RQ5" s="115"/>
      <c r="RR5" s="115"/>
      <c r="RS5" s="115"/>
      <c r="RT5" s="115"/>
      <c r="RU5" s="115"/>
      <c r="RV5" s="115"/>
      <c r="RW5" s="115"/>
      <c r="RX5" s="115"/>
      <c r="RY5" s="115"/>
      <c r="RZ5" s="115"/>
      <c r="SA5" s="115"/>
      <c r="SB5" s="115"/>
      <c r="SC5" s="115"/>
      <c r="SD5" s="115"/>
      <c r="SE5" s="115"/>
      <c r="SF5" s="115"/>
      <c r="SG5" s="115"/>
      <c r="SH5" s="115"/>
      <c r="SI5" s="115"/>
      <c r="SJ5" s="115"/>
      <c r="SK5" s="115"/>
      <c r="SL5" s="115"/>
      <c r="SM5" s="115"/>
      <c r="SN5" s="115"/>
      <c r="SO5" s="115"/>
      <c r="SP5" s="115"/>
      <c r="SQ5" s="115"/>
      <c r="SR5" s="115"/>
      <c r="SS5" s="115"/>
      <c r="ST5" s="115"/>
      <c r="SU5" s="115"/>
      <c r="SV5" s="115"/>
      <c r="SW5" s="115"/>
      <c r="SX5" s="115"/>
      <c r="SY5" s="115"/>
      <c r="SZ5" s="115"/>
      <c r="TA5" s="115"/>
      <c r="TB5" s="115"/>
      <c r="TC5" s="115"/>
      <c r="TD5" s="115"/>
      <c r="TE5" s="115"/>
      <c r="TF5" s="115"/>
      <c r="TG5" s="115"/>
    </row>
    <row r="6" spans="1:527" ht="15.6" hidden="1" x14ac:dyDescent="0.3">
      <c r="A6" s="146"/>
      <c r="B6" s="146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6" hidden="1" x14ac:dyDescent="0.3">
      <c r="A7" s="146"/>
      <c r="B7" s="146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6" hidden="1" x14ac:dyDescent="0.3">
      <c r="A8" s="146"/>
      <c r="B8" s="146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6" hidden="1" x14ac:dyDescent="0.3">
      <c r="A9" s="146"/>
      <c r="B9" s="146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6" hidden="1" x14ac:dyDescent="0.3">
      <c r="A10" s="146"/>
      <c r="B10" s="146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2" thickBot="1" x14ac:dyDescent="0.35">
      <c r="A11" s="146"/>
      <c r="B11" s="146"/>
      <c r="C11" s="141" t="s">
        <v>151</v>
      </c>
      <c r="D11" s="125" t="s">
        <v>2</v>
      </c>
      <c r="E11" s="125" t="s">
        <v>3</v>
      </c>
      <c r="F11" s="138" t="s">
        <v>152</v>
      </c>
      <c r="G11" s="138" t="s">
        <v>4</v>
      </c>
      <c r="H11" s="138" t="s">
        <v>5</v>
      </c>
      <c r="I11" s="138" t="s">
        <v>202</v>
      </c>
      <c r="J11" s="138" t="s">
        <v>6</v>
      </c>
      <c r="K11" s="138" t="s">
        <v>7</v>
      </c>
      <c r="L11" s="125" t="s">
        <v>153</v>
      </c>
      <c r="M11" s="125" t="s">
        <v>6</v>
      </c>
      <c r="N11" s="125" t="s">
        <v>7</v>
      </c>
      <c r="O11" s="125" t="s">
        <v>154</v>
      </c>
      <c r="P11" s="125" t="s">
        <v>8</v>
      </c>
      <c r="Q11" s="125" t="s">
        <v>1</v>
      </c>
      <c r="R11" s="125" t="s">
        <v>155</v>
      </c>
      <c r="S11" s="125" t="s">
        <v>3</v>
      </c>
      <c r="T11" s="125" t="s">
        <v>9</v>
      </c>
      <c r="U11" s="125" t="s">
        <v>156</v>
      </c>
      <c r="V11" s="125" t="s">
        <v>3</v>
      </c>
      <c r="W11" s="125" t="s">
        <v>9</v>
      </c>
      <c r="X11" s="134" t="s">
        <v>157</v>
      </c>
      <c r="Y11" s="140" t="s">
        <v>7</v>
      </c>
      <c r="Z11" s="141" t="s">
        <v>10</v>
      </c>
      <c r="AA11" s="125" t="s">
        <v>158</v>
      </c>
      <c r="AB11" s="125" t="s">
        <v>11</v>
      </c>
      <c r="AC11" s="125" t="s">
        <v>12</v>
      </c>
      <c r="AD11" s="125" t="s">
        <v>159</v>
      </c>
      <c r="AE11" s="125" t="s">
        <v>1</v>
      </c>
      <c r="AF11" s="125" t="s">
        <v>2</v>
      </c>
      <c r="AG11" s="125" t="s">
        <v>160</v>
      </c>
      <c r="AH11" s="125" t="s">
        <v>9</v>
      </c>
      <c r="AI11" s="125" t="s">
        <v>4</v>
      </c>
      <c r="AJ11" s="139" t="s">
        <v>161</v>
      </c>
      <c r="AK11" s="160"/>
      <c r="AL11" s="160"/>
      <c r="AM11" s="139" t="s">
        <v>162</v>
      </c>
      <c r="AN11" s="160"/>
      <c r="AO11" s="160"/>
      <c r="AP11" s="139" t="s">
        <v>163</v>
      </c>
      <c r="AQ11" s="160"/>
      <c r="AR11" s="160"/>
      <c r="AS11" s="139" t="s">
        <v>164</v>
      </c>
      <c r="AT11" s="160"/>
      <c r="AU11" s="160"/>
      <c r="AV11" s="138" t="s">
        <v>165</v>
      </c>
      <c r="AW11" s="138"/>
      <c r="AX11" s="138"/>
      <c r="AY11" s="210" t="s">
        <v>166</v>
      </c>
      <c r="AZ11" s="211"/>
      <c r="BA11" s="212"/>
      <c r="BB11" s="134" t="s">
        <v>207</v>
      </c>
      <c r="BC11" s="140"/>
      <c r="BD11" s="141"/>
      <c r="BE11" s="134" t="s">
        <v>208</v>
      </c>
      <c r="BF11" s="140"/>
      <c r="BG11" s="141"/>
      <c r="BH11" s="134" t="s">
        <v>209</v>
      </c>
      <c r="BI11" s="140"/>
      <c r="BJ11" s="141"/>
      <c r="BK11" s="134" t="s">
        <v>210</v>
      </c>
      <c r="BL11" s="140"/>
      <c r="BM11" s="141"/>
      <c r="BN11" s="134" t="s">
        <v>211</v>
      </c>
      <c r="BO11" s="140"/>
      <c r="BP11" s="141"/>
      <c r="BQ11" s="208" t="s">
        <v>167</v>
      </c>
      <c r="BR11" s="209"/>
      <c r="BS11" s="209"/>
      <c r="BT11" s="134" t="s">
        <v>168</v>
      </c>
      <c r="BU11" s="140"/>
      <c r="BV11" s="141"/>
      <c r="BW11" s="134" t="s">
        <v>203</v>
      </c>
      <c r="BX11" s="140"/>
      <c r="BY11" s="141"/>
      <c r="BZ11" s="125" t="s">
        <v>169</v>
      </c>
      <c r="CA11" s="125"/>
      <c r="CB11" s="125"/>
      <c r="CC11" s="125" t="s">
        <v>170</v>
      </c>
      <c r="CD11" s="125"/>
      <c r="CE11" s="125"/>
      <c r="CF11" s="125" t="s">
        <v>171</v>
      </c>
      <c r="CG11" s="125"/>
      <c r="CH11" s="125"/>
      <c r="CI11" s="114" t="s">
        <v>172</v>
      </c>
      <c r="CJ11" s="114"/>
      <c r="CK11" s="114"/>
      <c r="CL11" s="125" t="s">
        <v>173</v>
      </c>
      <c r="CM11" s="125"/>
      <c r="CN11" s="125"/>
      <c r="CO11" s="125" t="s">
        <v>174</v>
      </c>
      <c r="CP11" s="125"/>
      <c r="CQ11" s="125"/>
      <c r="CR11" s="125" t="s">
        <v>175</v>
      </c>
      <c r="CS11" s="125"/>
      <c r="CT11" s="125"/>
      <c r="CU11" s="125" t="s">
        <v>176</v>
      </c>
      <c r="CV11" s="125"/>
      <c r="CW11" s="125"/>
      <c r="CX11" s="125" t="s">
        <v>177</v>
      </c>
      <c r="CY11" s="125"/>
      <c r="CZ11" s="125"/>
      <c r="DA11" s="114" t="s">
        <v>204</v>
      </c>
      <c r="DB11" s="114"/>
      <c r="DC11" s="114"/>
      <c r="DD11" s="114" t="s">
        <v>178</v>
      </c>
      <c r="DE11" s="114"/>
      <c r="DF11" s="124"/>
      <c r="DG11" s="138" t="s">
        <v>179</v>
      </c>
      <c r="DH11" s="138"/>
      <c r="DI11" s="138"/>
      <c r="DJ11" s="138" t="s">
        <v>180</v>
      </c>
      <c r="DK11" s="138"/>
      <c r="DL11" s="138"/>
      <c r="DM11" s="115" t="s">
        <v>181</v>
      </c>
      <c r="DN11" s="115"/>
      <c r="DO11" s="115"/>
      <c r="DP11" s="138" t="s">
        <v>182</v>
      </c>
      <c r="DQ11" s="138"/>
      <c r="DR11" s="138"/>
      <c r="DS11" s="138" t="s">
        <v>183</v>
      </c>
      <c r="DT11" s="138"/>
      <c r="DU11" s="139"/>
      <c r="DV11" s="138" t="s">
        <v>184</v>
      </c>
      <c r="DW11" s="138"/>
      <c r="DX11" s="138"/>
      <c r="DY11" s="138" t="s">
        <v>185</v>
      </c>
      <c r="DZ11" s="138"/>
      <c r="EA11" s="138"/>
      <c r="EB11" s="138" t="s">
        <v>186</v>
      </c>
      <c r="EC11" s="138"/>
      <c r="ED11" s="138"/>
      <c r="EE11" s="138" t="s">
        <v>205</v>
      </c>
      <c r="EF11" s="138"/>
      <c r="EG11" s="138"/>
      <c r="EH11" s="138" t="s">
        <v>187</v>
      </c>
      <c r="EI11" s="138"/>
      <c r="EJ11" s="138"/>
      <c r="EK11" s="138" t="s">
        <v>188</v>
      </c>
      <c r="EL11" s="138"/>
      <c r="EM11" s="138"/>
      <c r="EN11" s="138" t="s">
        <v>189</v>
      </c>
      <c r="EO11" s="138"/>
      <c r="EP11" s="138"/>
      <c r="EQ11" s="138" t="s">
        <v>190</v>
      </c>
      <c r="ER11" s="138"/>
      <c r="ES11" s="138"/>
      <c r="ET11" s="138" t="s">
        <v>191</v>
      </c>
      <c r="EU11" s="138"/>
      <c r="EV11" s="138"/>
      <c r="EW11" s="138" t="s">
        <v>192</v>
      </c>
      <c r="EX11" s="138"/>
      <c r="EY11" s="139"/>
      <c r="EZ11" s="162" t="s">
        <v>212</v>
      </c>
      <c r="FA11" s="163"/>
      <c r="FB11" s="164"/>
      <c r="FC11" s="162" t="s">
        <v>213</v>
      </c>
      <c r="FD11" s="163"/>
      <c r="FE11" s="164"/>
      <c r="FF11" s="162" t="s">
        <v>214</v>
      </c>
      <c r="FG11" s="163"/>
      <c r="FH11" s="164"/>
      <c r="FI11" s="162" t="s">
        <v>215</v>
      </c>
      <c r="FJ11" s="163"/>
      <c r="FK11" s="164"/>
      <c r="FL11" s="162" t="s">
        <v>216</v>
      </c>
      <c r="FM11" s="163"/>
      <c r="FN11" s="164"/>
      <c r="FO11" s="162" t="s">
        <v>217</v>
      </c>
      <c r="FP11" s="163"/>
      <c r="FQ11" s="164"/>
      <c r="FR11" s="162" t="s">
        <v>218</v>
      </c>
      <c r="FS11" s="163"/>
      <c r="FT11" s="164"/>
      <c r="FU11" s="162" t="s">
        <v>219</v>
      </c>
      <c r="FV11" s="163"/>
      <c r="FW11" s="164"/>
      <c r="FX11" s="162" t="s">
        <v>220</v>
      </c>
      <c r="FY11" s="163"/>
      <c r="FZ11" s="164"/>
      <c r="GA11" s="162" t="s">
        <v>221</v>
      </c>
      <c r="GB11" s="163"/>
      <c r="GC11" s="164"/>
      <c r="GD11" s="162" t="s">
        <v>222</v>
      </c>
      <c r="GE11" s="163"/>
      <c r="GF11" s="164"/>
      <c r="GG11" s="162" t="s">
        <v>223</v>
      </c>
      <c r="GH11" s="163"/>
      <c r="GI11" s="164"/>
      <c r="GJ11" s="162" t="s">
        <v>224</v>
      </c>
      <c r="GK11" s="163"/>
      <c r="GL11" s="164"/>
      <c r="GM11" s="171" t="s">
        <v>1204</v>
      </c>
      <c r="GN11" s="171"/>
      <c r="GO11" s="171"/>
      <c r="GP11" s="115" t="s">
        <v>1205</v>
      </c>
      <c r="GQ11" s="115"/>
      <c r="GR11" s="115"/>
      <c r="GS11" s="115" t="s">
        <v>1206</v>
      </c>
      <c r="GT11" s="115"/>
      <c r="GU11" s="115"/>
      <c r="GV11" s="115" t="s">
        <v>1207</v>
      </c>
      <c r="GW11" s="115"/>
      <c r="GX11" s="115"/>
      <c r="GY11" s="115" t="s">
        <v>1208</v>
      </c>
      <c r="GZ11" s="115"/>
      <c r="HA11" s="115"/>
      <c r="HB11" s="115" t="s">
        <v>1209</v>
      </c>
      <c r="HC11" s="115"/>
      <c r="HD11" s="115"/>
      <c r="HE11" s="115" t="s">
        <v>1210</v>
      </c>
      <c r="HF11" s="115"/>
      <c r="HG11" s="115"/>
      <c r="HH11" s="115" t="s">
        <v>1211</v>
      </c>
      <c r="HI11" s="115"/>
      <c r="HJ11" s="115"/>
      <c r="HK11" s="115" t="s">
        <v>1212</v>
      </c>
      <c r="HL11" s="115"/>
      <c r="HM11" s="115"/>
      <c r="HN11" s="115" t="s">
        <v>1213</v>
      </c>
      <c r="HO11" s="115"/>
      <c r="HP11" s="115"/>
      <c r="HQ11" s="115" t="s">
        <v>1214</v>
      </c>
      <c r="HR11" s="115"/>
      <c r="HS11" s="115"/>
      <c r="HT11" s="115" t="s">
        <v>1215</v>
      </c>
      <c r="HU11" s="115"/>
      <c r="HV11" s="115"/>
      <c r="HW11" s="115" t="s">
        <v>1216</v>
      </c>
      <c r="HX11" s="115"/>
      <c r="HY11" s="115"/>
      <c r="HZ11" s="213" t="s">
        <v>193</v>
      </c>
      <c r="IA11" s="214"/>
      <c r="IB11" s="214"/>
      <c r="IC11" s="115" t="s">
        <v>194</v>
      </c>
      <c r="ID11" s="115"/>
      <c r="IE11" s="115"/>
      <c r="IF11" s="115" t="s">
        <v>206</v>
      </c>
      <c r="IG11" s="115"/>
      <c r="IH11" s="115"/>
      <c r="II11" s="115" t="s">
        <v>195</v>
      </c>
      <c r="IJ11" s="115"/>
      <c r="IK11" s="115"/>
      <c r="IL11" s="115" t="s">
        <v>196</v>
      </c>
      <c r="IM11" s="115"/>
      <c r="IN11" s="115"/>
      <c r="IO11" s="115" t="s">
        <v>197</v>
      </c>
      <c r="IP11" s="115"/>
      <c r="IQ11" s="115"/>
      <c r="IR11" s="115" t="s">
        <v>198</v>
      </c>
      <c r="IS11" s="115"/>
      <c r="IT11" s="115"/>
      <c r="IU11" s="189" t="s">
        <v>199</v>
      </c>
      <c r="IV11" s="190"/>
      <c r="IW11" s="191"/>
      <c r="IX11" s="189" t="s">
        <v>200</v>
      </c>
      <c r="IY11" s="190"/>
      <c r="IZ11" s="191"/>
      <c r="JA11" s="189" t="s">
        <v>201</v>
      </c>
      <c r="JB11" s="190"/>
      <c r="JC11" s="191"/>
      <c r="JD11" s="189" t="s">
        <v>225</v>
      </c>
      <c r="JE11" s="190"/>
      <c r="JF11" s="191"/>
      <c r="JG11" s="189" t="s">
        <v>226</v>
      </c>
      <c r="JH11" s="190"/>
      <c r="JI11" s="191"/>
      <c r="JJ11" s="189" t="s">
        <v>227</v>
      </c>
      <c r="JK11" s="190"/>
      <c r="JL11" s="191"/>
      <c r="JM11" s="189" t="s">
        <v>1159</v>
      </c>
      <c r="JN11" s="190"/>
      <c r="JO11" s="191"/>
      <c r="JP11" s="189" t="s">
        <v>1160</v>
      </c>
      <c r="JQ11" s="190"/>
      <c r="JR11" s="191"/>
      <c r="JS11" s="189" t="s">
        <v>1161</v>
      </c>
      <c r="JT11" s="190"/>
      <c r="JU11" s="191"/>
      <c r="JV11" s="189" t="s">
        <v>1162</v>
      </c>
      <c r="JW11" s="190"/>
      <c r="JX11" s="191"/>
      <c r="JY11" s="189" t="s">
        <v>1163</v>
      </c>
      <c r="JZ11" s="190"/>
      <c r="KA11" s="191"/>
      <c r="KB11" s="189" t="s">
        <v>1164</v>
      </c>
      <c r="KC11" s="190"/>
      <c r="KD11" s="191"/>
      <c r="KE11" s="162" t="s">
        <v>1165</v>
      </c>
      <c r="KF11" s="163"/>
      <c r="KG11" s="164"/>
      <c r="KH11" s="162" t="s">
        <v>1166</v>
      </c>
      <c r="KI11" s="163"/>
      <c r="KJ11" s="164"/>
      <c r="KK11" s="162" t="s">
        <v>1167</v>
      </c>
      <c r="KL11" s="163"/>
      <c r="KM11" s="164"/>
      <c r="KN11" s="189" t="s">
        <v>1168</v>
      </c>
      <c r="KO11" s="190"/>
      <c r="KP11" s="191"/>
      <c r="KQ11" s="189" t="s">
        <v>1169</v>
      </c>
      <c r="KR11" s="190"/>
      <c r="KS11" s="191"/>
      <c r="KT11" s="162" t="s">
        <v>1170</v>
      </c>
      <c r="KU11" s="163"/>
      <c r="KV11" s="164"/>
      <c r="KW11" s="162" t="s">
        <v>1171</v>
      </c>
      <c r="KX11" s="163"/>
      <c r="KY11" s="164"/>
      <c r="KZ11" s="162" t="s">
        <v>1172</v>
      </c>
      <c r="LA11" s="163"/>
      <c r="LB11" s="164"/>
      <c r="LC11" s="164" t="s">
        <v>1173</v>
      </c>
      <c r="LD11" s="115"/>
      <c r="LE11" s="115"/>
      <c r="LF11" s="115" t="s">
        <v>1174</v>
      </c>
      <c r="LG11" s="115"/>
      <c r="LH11" s="115"/>
      <c r="LI11" s="124" t="s">
        <v>1175</v>
      </c>
      <c r="LJ11" s="128"/>
      <c r="LK11" s="129"/>
      <c r="LL11" s="115" t="s">
        <v>1176</v>
      </c>
      <c r="LM11" s="115"/>
      <c r="LN11" s="115"/>
      <c r="LO11" s="115" t="s">
        <v>1177</v>
      </c>
      <c r="LP11" s="115"/>
      <c r="LQ11" s="115"/>
      <c r="LR11" s="115" t="s">
        <v>1178</v>
      </c>
      <c r="LS11" s="115"/>
      <c r="LT11" s="115"/>
      <c r="LU11" s="115" t="s">
        <v>1179</v>
      </c>
      <c r="LV11" s="115"/>
      <c r="LW11" s="115"/>
      <c r="LX11" s="115" t="s">
        <v>1180</v>
      </c>
      <c r="LY11" s="115"/>
      <c r="LZ11" s="115"/>
      <c r="MA11" s="115" t="s">
        <v>1181</v>
      </c>
      <c r="MB11" s="115"/>
      <c r="MC11" s="115"/>
      <c r="MD11" s="189" t="s">
        <v>1182</v>
      </c>
      <c r="ME11" s="190"/>
      <c r="MF11" s="191"/>
      <c r="MG11" s="189" t="s">
        <v>1183</v>
      </c>
      <c r="MH11" s="190"/>
      <c r="MI11" s="191"/>
      <c r="MJ11" s="189" t="s">
        <v>1184</v>
      </c>
      <c r="MK11" s="190"/>
      <c r="ML11" s="190"/>
      <c r="MM11" s="115" t="s">
        <v>1185</v>
      </c>
      <c r="MN11" s="115"/>
      <c r="MO11" s="115"/>
      <c r="MP11" s="189" t="s">
        <v>1186</v>
      </c>
      <c r="MQ11" s="190"/>
      <c r="MR11" s="191"/>
      <c r="MS11" s="189" t="s">
        <v>1187</v>
      </c>
      <c r="MT11" s="190"/>
      <c r="MU11" s="191"/>
      <c r="MV11" s="189" t="s">
        <v>1188</v>
      </c>
      <c r="MW11" s="190"/>
      <c r="MX11" s="191"/>
      <c r="MY11" s="189" t="s">
        <v>1189</v>
      </c>
      <c r="MZ11" s="190"/>
      <c r="NA11" s="191"/>
      <c r="NB11" s="189" t="s">
        <v>1190</v>
      </c>
      <c r="NC11" s="190"/>
      <c r="ND11" s="191"/>
      <c r="NE11" s="189" t="s">
        <v>1191</v>
      </c>
      <c r="NF11" s="190"/>
      <c r="NG11" s="191"/>
      <c r="NH11" s="189" t="s">
        <v>1192</v>
      </c>
      <c r="NI11" s="190"/>
      <c r="NJ11" s="191"/>
      <c r="NK11" s="189" t="s">
        <v>1193</v>
      </c>
      <c r="NL11" s="190"/>
      <c r="NM11" s="190"/>
      <c r="NN11" s="190" t="s">
        <v>1194</v>
      </c>
      <c r="NO11" s="190"/>
      <c r="NP11" s="190"/>
      <c r="NQ11" s="190" t="s">
        <v>1195</v>
      </c>
      <c r="NR11" s="190"/>
      <c r="NS11" s="190"/>
      <c r="NT11" s="190" t="s">
        <v>1196</v>
      </c>
      <c r="NU11" s="190"/>
      <c r="NV11" s="190"/>
      <c r="NW11" s="190" t="s">
        <v>1197</v>
      </c>
      <c r="NX11" s="190"/>
      <c r="NY11" s="190"/>
      <c r="NZ11" s="190" t="s">
        <v>1198</v>
      </c>
      <c r="OA11" s="190"/>
      <c r="OB11" s="190"/>
      <c r="OC11" s="190" t="s">
        <v>1199</v>
      </c>
      <c r="OD11" s="190"/>
      <c r="OE11" s="190"/>
      <c r="OF11" s="190" t="s">
        <v>1200</v>
      </c>
      <c r="OG11" s="190"/>
      <c r="OH11" s="190"/>
      <c r="OI11" s="190" t="s">
        <v>1201</v>
      </c>
      <c r="OJ11" s="190"/>
      <c r="OK11" s="190"/>
      <c r="OL11" s="190" t="s">
        <v>1202</v>
      </c>
      <c r="OM11" s="190"/>
      <c r="ON11" s="190"/>
      <c r="OO11" s="190" t="s">
        <v>1203</v>
      </c>
      <c r="OP11" s="190"/>
      <c r="OQ11" s="190"/>
      <c r="OR11" s="155" t="s">
        <v>1120</v>
      </c>
      <c r="OS11" s="155"/>
      <c r="OT11" s="155"/>
      <c r="OU11" s="115" t="s">
        <v>1121</v>
      </c>
      <c r="OV11" s="115"/>
      <c r="OW11" s="115"/>
      <c r="OX11" s="115" t="s">
        <v>1122</v>
      </c>
      <c r="OY11" s="115"/>
      <c r="OZ11" s="115"/>
      <c r="PA11" s="115" t="s">
        <v>1123</v>
      </c>
      <c r="PB11" s="115"/>
      <c r="PC11" s="115"/>
      <c r="PD11" s="115" t="s">
        <v>1124</v>
      </c>
      <c r="PE11" s="115"/>
      <c r="PF11" s="115"/>
      <c r="PG11" s="115" t="s">
        <v>1125</v>
      </c>
      <c r="PH11" s="115"/>
      <c r="PI11" s="115"/>
      <c r="PJ11" s="115" t="s">
        <v>1126</v>
      </c>
      <c r="PK11" s="115"/>
      <c r="PL11" s="115"/>
      <c r="PM11" s="115" t="s">
        <v>1127</v>
      </c>
      <c r="PN11" s="115"/>
      <c r="PO11" s="115"/>
      <c r="PP11" s="115" t="s">
        <v>1128</v>
      </c>
      <c r="PQ11" s="115"/>
      <c r="PR11" s="115"/>
      <c r="PS11" s="115" t="s">
        <v>1129</v>
      </c>
      <c r="PT11" s="115"/>
      <c r="PU11" s="115"/>
      <c r="PV11" s="115" t="s">
        <v>1130</v>
      </c>
      <c r="PW11" s="115"/>
      <c r="PX11" s="115"/>
      <c r="PY11" s="115" t="s">
        <v>1131</v>
      </c>
      <c r="PZ11" s="115"/>
      <c r="QA11" s="115"/>
      <c r="QB11" s="115" t="s">
        <v>1132</v>
      </c>
      <c r="QC11" s="115"/>
      <c r="QD11" s="115"/>
      <c r="QE11" s="115" t="s">
        <v>1133</v>
      </c>
      <c r="QF11" s="115"/>
      <c r="QG11" s="115"/>
      <c r="QH11" s="115" t="s">
        <v>1134</v>
      </c>
      <c r="QI11" s="115"/>
      <c r="QJ11" s="115"/>
      <c r="QK11" s="115" t="s">
        <v>1135</v>
      </c>
      <c r="QL11" s="115"/>
      <c r="QM11" s="115"/>
      <c r="QN11" s="115" t="s">
        <v>1136</v>
      </c>
      <c r="QO11" s="115"/>
      <c r="QP11" s="162"/>
      <c r="QQ11" s="115" t="s">
        <v>1137</v>
      </c>
      <c r="QR11" s="115"/>
      <c r="QS11" s="162"/>
      <c r="QT11" s="115" t="s">
        <v>1138</v>
      </c>
      <c r="QU11" s="115"/>
      <c r="QV11" s="162"/>
      <c r="QW11" s="115" t="s">
        <v>1139</v>
      </c>
      <c r="QX11" s="115"/>
      <c r="QY11" s="162"/>
      <c r="QZ11" s="162" t="s">
        <v>1140</v>
      </c>
      <c r="RA11" s="172"/>
      <c r="RB11" s="172"/>
      <c r="RC11" s="162" t="s">
        <v>1141</v>
      </c>
      <c r="RD11" s="163"/>
      <c r="RE11" s="164"/>
      <c r="RF11" s="162" t="s">
        <v>1142</v>
      </c>
      <c r="RG11" s="163"/>
      <c r="RH11" s="164"/>
      <c r="RI11" s="162" t="s">
        <v>1143</v>
      </c>
      <c r="RJ11" s="163"/>
      <c r="RK11" s="164"/>
      <c r="RL11" s="162" t="s">
        <v>1144</v>
      </c>
      <c r="RM11" s="163"/>
      <c r="RN11" s="164"/>
      <c r="RO11" s="162" t="s">
        <v>1145</v>
      </c>
      <c r="RP11" s="163"/>
      <c r="RQ11" s="164"/>
      <c r="RR11" s="162" t="s">
        <v>1146</v>
      </c>
      <c r="RS11" s="163"/>
      <c r="RT11" s="164"/>
      <c r="RU11" s="162" t="s">
        <v>1147</v>
      </c>
      <c r="RV11" s="163"/>
      <c r="RW11" s="164"/>
      <c r="RX11" s="162" t="s">
        <v>1148</v>
      </c>
      <c r="RY11" s="163"/>
      <c r="RZ11" s="164"/>
      <c r="SA11" s="162" t="s">
        <v>1149</v>
      </c>
      <c r="SB11" s="163"/>
      <c r="SC11" s="164"/>
      <c r="SD11" s="162" t="s">
        <v>1150</v>
      </c>
      <c r="SE11" s="163"/>
      <c r="SF11" s="164"/>
      <c r="SG11" s="162" t="s">
        <v>1151</v>
      </c>
      <c r="SH11" s="163"/>
      <c r="SI11" s="164"/>
      <c r="SJ11" s="162" t="s">
        <v>1152</v>
      </c>
      <c r="SK11" s="163"/>
      <c r="SL11" s="164"/>
      <c r="SM11" s="162" t="s">
        <v>1153</v>
      </c>
      <c r="SN11" s="163"/>
      <c r="SO11" s="164"/>
      <c r="SP11" s="162" t="s">
        <v>1154</v>
      </c>
      <c r="SQ11" s="163"/>
      <c r="SR11" s="164"/>
      <c r="SS11" s="162" t="s">
        <v>1155</v>
      </c>
      <c r="ST11" s="163"/>
      <c r="SU11" s="164"/>
      <c r="SV11" s="162" t="s">
        <v>1156</v>
      </c>
      <c r="SW11" s="163"/>
      <c r="SX11" s="164"/>
      <c r="SY11" s="162" t="s">
        <v>1157</v>
      </c>
      <c r="SZ11" s="163"/>
      <c r="TA11" s="164"/>
      <c r="TB11" s="162" t="s">
        <v>1158</v>
      </c>
      <c r="TC11" s="163"/>
      <c r="TD11" s="164"/>
      <c r="TE11" s="162" t="s">
        <v>2364</v>
      </c>
      <c r="TF11" s="163"/>
      <c r="TG11" s="164"/>
    </row>
    <row r="12" spans="1:527" ht="110.25" customHeight="1" thickBot="1" x14ac:dyDescent="0.35">
      <c r="A12" s="146"/>
      <c r="B12" s="146"/>
      <c r="C12" s="174" t="s">
        <v>1721</v>
      </c>
      <c r="D12" s="175"/>
      <c r="E12" s="176"/>
      <c r="F12" s="174" t="s">
        <v>1725</v>
      </c>
      <c r="G12" s="175"/>
      <c r="H12" s="176"/>
      <c r="I12" s="174" t="s">
        <v>1729</v>
      </c>
      <c r="J12" s="175"/>
      <c r="K12" s="176"/>
      <c r="L12" s="174" t="s">
        <v>1733</v>
      </c>
      <c r="M12" s="175"/>
      <c r="N12" s="176"/>
      <c r="O12" s="174" t="s">
        <v>1737</v>
      </c>
      <c r="P12" s="175"/>
      <c r="Q12" s="176"/>
      <c r="R12" s="174" t="s">
        <v>1741</v>
      </c>
      <c r="S12" s="175"/>
      <c r="T12" s="176"/>
      <c r="U12" s="174" t="s">
        <v>1745</v>
      </c>
      <c r="V12" s="175"/>
      <c r="W12" s="176"/>
      <c r="X12" s="174" t="s">
        <v>1749</v>
      </c>
      <c r="Y12" s="175"/>
      <c r="Z12" s="176"/>
      <c r="AA12" s="174" t="s">
        <v>1753</v>
      </c>
      <c r="AB12" s="175"/>
      <c r="AC12" s="176"/>
      <c r="AD12" s="174" t="s">
        <v>1757</v>
      </c>
      <c r="AE12" s="175"/>
      <c r="AF12" s="176"/>
      <c r="AG12" s="174" t="s">
        <v>1761</v>
      </c>
      <c r="AH12" s="175"/>
      <c r="AI12" s="176"/>
      <c r="AJ12" s="174" t="s">
        <v>1765</v>
      </c>
      <c r="AK12" s="175"/>
      <c r="AL12" s="176"/>
      <c r="AM12" s="174" t="s">
        <v>1769</v>
      </c>
      <c r="AN12" s="175"/>
      <c r="AO12" s="176"/>
      <c r="AP12" s="174" t="s">
        <v>1773</v>
      </c>
      <c r="AQ12" s="175"/>
      <c r="AR12" s="176"/>
      <c r="AS12" s="174" t="s">
        <v>1777</v>
      </c>
      <c r="AT12" s="175"/>
      <c r="AU12" s="176"/>
      <c r="AV12" s="174" t="s">
        <v>1781</v>
      </c>
      <c r="AW12" s="175"/>
      <c r="AX12" s="176"/>
      <c r="AY12" s="174" t="s">
        <v>1785</v>
      </c>
      <c r="AZ12" s="175"/>
      <c r="BA12" s="176"/>
      <c r="BB12" s="174" t="s">
        <v>1787</v>
      </c>
      <c r="BC12" s="175"/>
      <c r="BD12" s="176"/>
      <c r="BE12" s="174" t="s">
        <v>1791</v>
      </c>
      <c r="BF12" s="175"/>
      <c r="BG12" s="176"/>
      <c r="BH12" s="177" t="s">
        <v>1795</v>
      </c>
      <c r="BI12" s="178"/>
      <c r="BJ12" s="179"/>
      <c r="BK12" s="174" t="s">
        <v>1799</v>
      </c>
      <c r="BL12" s="175"/>
      <c r="BM12" s="176"/>
      <c r="BN12" s="174" t="s">
        <v>1803</v>
      </c>
      <c r="BO12" s="175"/>
      <c r="BP12" s="176"/>
      <c r="BQ12" s="215" t="s">
        <v>1807</v>
      </c>
      <c r="BR12" s="216"/>
      <c r="BS12" s="217"/>
      <c r="BT12" s="174" t="s">
        <v>1810</v>
      </c>
      <c r="BU12" s="175"/>
      <c r="BV12" s="176"/>
      <c r="BW12" s="174" t="s">
        <v>1814</v>
      </c>
      <c r="BX12" s="175"/>
      <c r="BY12" s="176"/>
      <c r="BZ12" s="174" t="s">
        <v>1818</v>
      </c>
      <c r="CA12" s="175"/>
      <c r="CB12" s="176"/>
      <c r="CC12" s="174" t="s">
        <v>1821</v>
      </c>
      <c r="CD12" s="175"/>
      <c r="CE12" s="176"/>
      <c r="CF12" s="174" t="s">
        <v>1825</v>
      </c>
      <c r="CG12" s="175"/>
      <c r="CH12" s="176"/>
      <c r="CI12" s="174" t="s">
        <v>1827</v>
      </c>
      <c r="CJ12" s="175"/>
      <c r="CK12" s="176"/>
      <c r="CL12" s="174" t="s">
        <v>1830</v>
      </c>
      <c r="CM12" s="175"/>
      <c r="CN12" s="176"/>
      <c r="CO12" s="174" t="s">
        <v>1834</v>
      </c>
      <c r="CP12" s="175"/>
      <c r="CQ12" s="176"/>
      <c r="CR12" s="174" t="s">
        <v>1838</v>
      </c>
      <c r="CS12" s="175"/>
      <c r="CT12" s="176"/>
      <c r="CU12" s="174" t="s">
        <v>1841</v>
      </c>
      <c r="CV12" s="175"/>
      <c r="CW12" s="176"/>
      <c r="CX12" s="174" t="s">
        <v>1842</v>
      </c>
      <c r="CY12" s="175"/>
      <c r="CZ12" s="176"/>
      <c r="DA12" s="174" t="s">
        <v>1846</v>
      </c>
      <c r="DB12" s="175"/>
      <c r="DC12" s="176"/>
      <c r="DD12" s="174" t="s">
        <v>1850</v>
      </c>
      <c r="DE12" s="175"/>
      <c r="DF12" s="176"/>
      <c r="DG12" s="174" t="s">
        <v>1854</v>
      </c>
      <c r="DH12" s="175"/>
      <c r="DI12" s="176"/>
      <c r="DJ12" s="174" t="s">
        <v>1858</v>
      </c>
      <c r="DK12" s="175"/>
      <c r="DL12" s="176"/>
      <c r="DM12" s="174" t="s">
        <v>1862</v>
      </c>
      <c r="DN12" s="175"/>
      <c r="DO12" s="176"/>
      <c r="DP12" s="174" t="s">
        <v>1865</v>
      </c>
      <c r="DQ12" s="175"/>
      <c r="DR12" s="176"/>
      <c r="DS12" s="174" t="s">
        <v>1869</v>
      </c>
      <c r="DT12" s="175"/>
      <c r="DU12" s="176"/>
      <c r="DV12" s="174" t="s">
        <v>742</v>
      </c>
      <c r="DW12" s="175"/>
      <c r="DX12" s="176"/>
      <c r="DY12" s="174" t="s">
        <v>1876</v>
      </c>
      <c r="DZ12" s="175"/>
      <c r="EA12" s="176"/>
      <c r="EB12" s="174" t="s">
        <v>1880</v>
      </c>
      <c r="EC12" s="175"/>
      <c r="ED12" s="176"/>
      <c r="EE12" s="177" t="s">
        <v>1884</v>
      </c>
      <c r="EF12" s="178"/>
      <c r="EG12" s="179"/>
      <c r="EH12" s="177" t="s">
        <v>1888</v>
      </c>
      <c r="EI12" s="178"/>
      <c r="EJ12" s="179"/>
      <c r="EK12" s="177" t="s">
        <v>1892</v>
      </c>
      <c r="EL12" s="178"/>
      <c r="EM12" s="179"/>
      <c r="EN12" s="177" t="s">
        <v>1896</v>
      </c>
      <c r="EO12" s="178"/>
      <c r="EP12" s="179"/>
      <c r="EQ12" s="174" t="s">
        <v>1900</v>
      </c>
      <c r="ER12" s="175"/>
      <c r="ES12" s="176"/>
      <c r="ET12" s="174" t="s">
        <v>1904</v>
      </c>
      <c r="EU12" s="175"/>
      <c r="EV12" s="176"/>
      <c r="EW12" s="177" t="s">
        <v>1906</v>
      </c>
      <c r="EX12" s="178"/>
      <c r="EY12" s="179"/>
      <c r="EZ12" s="177" t="s">
        <v>1910</v>
      </c>
      <c r="FA12" s="178"/>
      <c r="FB12" s="179"/>
      <c r="FC12" s="177" t="s">
        <v>1911</v>
      </c>
      <c r="FD12" s="178"/>
      <c r="FE12" s="179"/>
      <c r="FF12" s="177" t="s">
        <v>1915</v>
      </c>
      <c r="FG12" s="178"/>
      <c r="FH12" s="179"/>
      <c r="FI12" s="177" t="s">
        <v>1919</v>
      </c>
      <c r="FJ12" s="178"/>
      <c r="FK12" s="179"/>
      <c r="FL12" s="177" t="s">
        <v>1923</v>
      </c>
      <c r="FM12" s="178"/>
      <c r="FN12" s="179"/>
      <c r="FO12" s="177" t="s">
        <v>1924</v>
      </c>
      <c r="FP12" s="178"/>
      <c r="FQ12" s="179"/>
      <c r="FR12" s="177" t="s">
        <v>1925</v>
      </c>
      <c r="FS12" s="178"/>
      <c r="FT12" s="179"/>
      <c r="FU12" s="177" t="s">
        <v>1929</v>
      </c>
      <c r="FV12" s="178"/>
      <c r="FW12" s="179"/>
      <c r="FX12" s="177" t="s">
        <v>1930</v>
      </c>
      <c r="FY12" s="178"/>
      <c r="FZ12" s="179"/>
      <c r="GA12" s="177" t="s">
        <v>1934</v>
      </c>
      <c r="GB12" s="178"/>
      <c r="GC12" s="179"/>
      <c r="GD12" s="177" t="s">
        <v>929</v>
      </c>
      <c r="GE12" s="178"/>
      <c r="GF12" s="179"/>
      <c r="GG12" s="177" t="s">
        <v>443</v>
      </c>
      <c r="GH12" s="178"/>
      <c r="GI12" s="179"/>
      <c r="GJ12" s="177" t="s">
        <v>1943</v>
      </c>
      <c r="GK12" s="178"/>
      <c r="GL12" s="179"/>
      <c r="GM12" s="218" t="s">
        <v>1944</v>
      </c>
      <c r="GN12" s="219"/>
      <c r="GO12" s="220"/>
      <c r="GP12" s="174" t="s">
        <v>1948</v>
      </c>
      <c r="GQ12" s="175"/>
      <c r="GR12" s="176"/>
      <c r="GS12" s="174" t="s">
        <v>1952</v>
      </c>
      <c r="GT12" s="175"/>
      <c r="GU12" s="176"/>
      <c r="GV12" s="174" t="s">
        <v>1956</v>
      </c>
      <c r="GW12" s="175"/>
      <c r="GX12" s="176"/>
      <c r="GY12" s="174" t="s">
        <v>1959</v>
      </c>
      <c r="GZ12" s="175"/>
      <c r="HA12" s="176"/>
      <c r="HB12" s="174" t="s">
        <v>1963</v>
      </c>
      <c r="HC12" s="175"/>
      <c r="HD12" s="176"/>
      <c r="HE12" s="174" t="s">
        <v>1966</v>
      </c>
      <c r="HF12" s="175"/>
      <c r="HG12" s="176"/>
      <c r="HH12" s="174" t="s">
        <v>1970</v>
      </c>
      <c r="HI12" s="175"/>
      <c r="HJ12" s="176"/>
      <c r="HK12" s="174" t="s">
        <v>1974</v>
      </c>
      <c r="HL12" s="175"/>
      <c r="HM12" s="176"/>
      <c r="HN12" s="174" t="s">
        <v>1978</v>
      </c>
      <c r="HO12" s="175"/>
      <c r="HP12" s="176"/>
      <c r="HQ12" s="174" t="s">
        <v>1982</v>
      </c>
      <c r="HR12" s="175"/>
      <c r="HS12" s="176"/>
      <c r="HT12" s="174" t="s">
        <v>1986</v>
      </c>
      <c r="HU12" s="175"/>
      <c r="HV12" s="176"/>
      <c r="HW12" s="174" t="s">
        <v>1990</v>
      </c>
      <c r="HX12" s="175"/>
      <c r="HY12" s="176"/>
      <c r="HZ12" s="221" t="s">
        <v>1994</v>
      </c>
      <c r="IA12" s="222"/>
      <c r="IB12" s="223"/>
      <c r="IC12" s="177" t="s">
        <v>1998</v>
      </c>
      <c r="ID12" s="178"/>
      <c r="IE12" s="179"/>
      <c r="IF12" s="177" t="s">
        <v>2001</v>
      </c>
      <c r="IG12" s="178"/>
      <c r="IH12" s="179"/>
      <c r="II12" s="177" t="s">
        <v>2005</v>
      </c>
      <c r="IJ12" s="178"/>
      <c r="IK12" s="179"/>
      <c r="IL12" s="177" t="s">
        <v>2009</v>
      </c>
      <c r="IM12" s="178"/>
      <c r="IN12" s="179"/>
      <c r="IO12" s="177" t="s">
        <v>2013</v>
      </c>
      <c r="IP12" s="178"/>
      <c r="IQ12" s="179"/>
      <c r="IR12" s="177" t="s">
        <v>2017</v>
      </c>
      <c r="IS12" s="178"/>
      <c r="IT12" s="179"/>
      <c r="IU12" s="177" t="s">
        <v>2021</v>
      </c>
      <c r="IV12" s="178"/>
      <c r="IW12" s="179"/>
      <c r="IX12" s="177" t="s">
        <v>2025</v>
      </c>
      <c r="IY12" s="178"/>
      <c r="IZ12" s="179"/>
      <c r="JA12" s="174" t="s">
        <v>2029</v>
      </c>
      <c r="JB12" s="175"/>
      <c r="JC12" s="176"/>
      <c r="JD12" s="174" t="s">
        <v>2033</v>
      </c>
      <c r="JE12" s="175"/>
      <c r="JF12" s="176"/>
      <c r="JG12" s="174" t="s">
        <v>2037</v>
      </c>
      <c r="JH12" s="175"/>
      <c r="JI12" s="176"/>
      <c r="JJ12" s="174" t="s">
        <v>2041</v>
      </c>
      <c r="JK12" s="175"/>
      <c r="JL12" s="176"/>
      <c r="JM12" s="177" t="s">
        <v>2045</v>
      </c>
      <c r="JN12" s="178"/>
      <c r="JO12" s="179"/>
      <c r="JP12" s="177" t="s">
        <v>2049</v>
      </c>
      <c r="JQ12" s="178"/>
      <c r="JR12" s="179"/>
      <c r="JS12" s="177" t="s">
        <v>2053</v>
      </c>
      <c r="JT12" s="178"/>
      <c r="JU12" s="179"/>
      <c r="JV12" s="174" t="s">
        <v>2057</v>
      </c>
      <c r="JW12" s="175"/>
      <c r="JX12" s="176"/>
      <c r="JY12" s="174" t="s">
        <v>2061</v>
      </c>
      <c r="JZ12" s="175"/>
      <c r="KA12" s="176"/>
      <c r="KB12" s="174" t="s">
        <v>2062</v>
      </c>
      <c r="KC12" s="175"/>
      <c r="KD12" s="176"/>
      <c r="KE12" s="174" t="s">
        <v>2066</v>
      </c>
      <c r="KF12" s="175"/>
      <c r="KG12" s="176"/>
      <c r="KH12" s="174" t="s">
        <v>2067</v>
      </c>
      <c r="KI12" s="175"/>
      <c r="KJ12" s="176"/>
      <c r="KK12" s="174" t="s">
        <v>2071</v>
      </c>
      <c r="KL12" s="175"/>
      <c r="KM12" s="176"/>
      <c r="KN12" s="177" t="s">
        <v>2075</v>
      </c>
      <c r="KO12" s="178"/>
      <c r="KP12" s="179"/>
      <c r="KQ12" s="177" t="s">
        <v>2079</v>
      </c>
      <c r="KR12" s="178"/>
      <c r="KS12" s="179"/>
      <c r="KT12" s="177" t="s">
        <v>2083</v>
      </c>
      <c r="KU12" s="178"/>
      <c r="KV12" s="179"/>
      <c r="KW12" s="177" t="s">
        <v>2087</v>
      </c>
      <c r="KX12" s="178"/>
      <c r="KY12" s="179"/>
      <c r="KZ12" s="177" t="s">
        <v>2091</v>
      </c>
      <c r="LA12" s="178"/>
      <c r="LB12" s="179"/>
      <c r="LC12" s="177" t="s">
        <v>2095</v>
      </c>
      <c r="LD12" s="178"/>
      <c r="LE12" s="179"/>
      <c r="LF12" s="177" t="s">
        <v>2099</v>
      </c>
      <c r="LG12" s="178"/>
      <c r="LH12" s="179"/>
      <c r="LI12" s="177" t="s">
        <v>2103</v>
      </c>
      <c r="LJ12" s="178"/>
      <c r="LK12" s="179"/>
      <c r="LL12" s="177" t="s">
        <v>2107</v>
      </c>
      <c r="LM12" s="178"/>
      <c r="LN12" s="179"/>
      <c r="LO12" s="174" t="s">
        <v>2111</v>
      </c>
      <c r="LP12" s="175"/>
      <c r="LQ12" s="176"/>
      <c r="LR12" s="174" t="s">
        <v>2115</v>
      </c>
      <c r="LS12" s="175"/>
      <c r="LT12" s="176"/>
      <c r="LU12" s="174" t="s">
        <v>2119</v>
      </c>
      <c r="LV12" s="175"/>
      <c r="LW12" s="176"/>
      <c r="LX12" s="174" t="s">
        <v>2123</v>
      </c>
      <c r="LY12" s="175"/>
      <c r="LZ12" s="176"/>
      <c r="MA12" s="174" t="s">
        <v>2126</v>
      </c>
      <c r="MB12" s="175"/>
      <c r="MC12" s="176"/>
      <c r="MD12" s="174" t="s">
        <v>2130</v>
      </c>
      <c r="ME12" s="175"/>
      <c r="MF12" s="176"/>
      <c r="MG12" s="174" t="s">
        <v>2134</v>
      </c>
      <c r="MH12" s="175"/>
      <c r="MI12" s="176"/>
      <c r="MJ12" s="174" t="s">
        <v>2137</v>
      </c>
      <c r="MK12" s="175"/>
      <c r="ML12" s="176"/>
      <c r="MM12" s="174" t="s">
        <v>2141</v>
      </c>
      <c r="MN12" s="175"/>
      <c r="MO12" s="176"/>
      <c r="MP12" s="174" t="s">
        <v>2145</v>
      </c>
      <c r="MQ12" s="175"/>
      <c r="MR12" s="176"/>
      <c r="MS12" s="174" t="s">
        <v>2149</v>
      </c>
      <c r="MT12" s="175"/>
      <c r="MU12" s="176"/>
      <c r="MV12" s="177" t="s">
        <v>2153</v>
      </c>
      <c r="MW12" s="178"/>
      <c r="MX12" s="179"/>
      <c r="MY12" s="177" t="s">
        <v>2157</v>
      </c>
      <c r="MZ12" s="178"/>
      <c r="NA12" s="179"/>
      <c r="NB12" s="177" t="s">
        <v>2161</v>
      </c>
      <c r="NC12" s="178"/>
      <c r="ND12" s="179"/>
      <c r="NE12" s="177" t="s">
        <v>2165</v>
      </c>
      <c r="NF12" s="178"/>
      <c r="NG12" s="179"/>
      <c r="NH12" s="177" t="s">
        <v>2169</v>
      </c>
      <c r="NI12" s="178"/>
      <c r="NJ12" s="179"/>
      <c r="NK12" s="177" t="s">
        <v>2173</v>
      </c>
      <c r="NL12" s="178"/>
      <c r="NM12" s="179"/>
      <c r="NN12" s="177" t="s">
        <v>2177</v>
      </c>
      <c r="NO12" s="178"/>
      <c r="NP12" s="179"/>
      <c r="NQ12" s="177" t="s">
        <v>2181</v>
      </c>
      <c r="NR12" s="178"/>
      <c r="NS12" s="179"/>
      <c r="NT12" s="177" t="s">
        <v>2185</v>
      </c>
      <c r="NU12" s="178"/>
      <c r="NV12" s="179"/>
      <c r="NW12" s="177" t="s">
        <v>2189</v>
      </c>
      <c r="NX12" s="178"/>
      <c r="NY12" s="179"/>
      <c r="NZ12" s="177" t="s">
        <v>2193</v>
      </c>
      <c r="OA12" s="178"/>
      <c r="OB12" s="179"/>
      <c r="OC12" s="177" t="s">
        <v>2197</v>
      </c>
      <c r="OD12" s="178"/>
      <c r="OE12" s="179"/>
      <c r="OF12" s="177" t="s">
        <v>2201</v>
      </c>
      <c r="OG12" s="178"/>
      <c r="OH12" s="179"/>
      <c r="OI12" s="177" t="s">
        <v>2205</v>
      </c>
      <c r="OJ12" s="178"/>
      <c r="OK12" s="179"/>
      <c r="OL12" s="177" t="s">
        <v>2209</v>
      </c>
      <c r="OM12" s="178"/>
      <c r="ON12" s="179"/>
      <c r="OO12" s="177" t="s">
        <v>2213</v>
      </c>
      <c r="OP12" s="178"/>
      <c r="OQ12" s="179"/>
      <c r="OR12" s="224" t="s">
        <v>2217</v>
      </c>
      <c r="OS12" s="225"/>
      <c r="OT12" s="226"/>
      <c r="OU12" s="174" t="s">
        <v>2221</v>
      </c>
      <c r="OV12" s="175"/>
      <c r="OW12" s="176"/>
      <c r="OX12" s="174" t="s">
        <v>2224</v>
      </c>
      <c r="OY12" s="175"/>
      <c r="OZ12" s="176"/>
      <c r="PA12" s="174" t="s">
        <v>2228</v>
      </c>
      <c r="PB12" s="175"/>
      <c r="PC12" s="176"/>
      <c r="PD12" s="174" t="s">
        <v>2232</v>
      </c>
      <c r="PE12" s="175"/>
      <c r="PF12" s="176"/>
      <c r="PG12" s="174" t="s">
        <v>2236</v>
      </c>
      <c r="PH12" s="175"/>
      <c r="PI12" s="176"/>
      <c r="PJ12" s="174" t="s">
        <v>2239</v>
      </c>
      <c r="PK12" s="175"/>
      <c r="PL12" s="176"/>
      <c r="PM12" s="174" t="s">
        <v>2243</v>
      </c>
      <c r="PN12" s="175"/>
      <c r="PO12" s="176"/>
      <c r="PP12" s="174" t="s">
        <v>2247</v>
      </c>
      <c r="PQ12" s="175"/>
      <c r="PR12" s="176"/>
      <c r="PS12" s="174" t="s">
        <v>2251</v>
      </c>
      <c r="PT12" s="175"/>
      <c r="PU12" s="176"/>
      <c r="PV12" s="174" t="s">
        <v>2255</v>
      </c>
      <c r="PW12" s="175"/>
      <c r="PX12" s="176"/>
      <c r="PY12" s="174" t="s">
        <v>2259</v>
      </c>
      <c r="PZ12" s="175"/>
      <c r="QA12" s="176"/>
      <c r="QB12" s="174" t="s">
        <v>2263</v>
      </c>
      <c r="QC12" s="175"/>
      <c r="QD12" s="176"/>
      <c r="QE12" s="174" t="s">
        <v>2266</v>
      </c>
      <c r="QF12" s="175"/>
      <c r="QG12" s="176"/>
      <c r="QH12" s="174" t="s">
        <v>2269</v>
      </c>
      <c r="QI12" s="175"/>
      <c r="QJ12" s="176"/>
      <c r="QK12" s="174" t="s">
        <v>2273</v>
      </c>
      <c r="QL12" s="175"/>
      <c r="QM12" s="176"/>
      <c r="QN12" s="174" t="s">
        <v>2277</v>
      </c>
      <c r="QO12" s="175"/>
      <c r="QP12" s="176"/>
      <c r="QQ12" s="174" t="s">
        <v>2281</v>
      </c>
      <c r="QR12" s="175"/>
      <c r="QS12" s="176"/>
      <c r="QT12" s="174" t="s">
        <v>2285</v>
      </c>
      <c r="QU12" s="175"/>
      <c r="QV12" s="176"/>
      <c r="QW12" s="174" t="s">
        <v>2289</v>
      </c>
      <c r="QX12" s="175"/>
      <c r="QY12" s="176"/>
      <c r="QZ12" s="174" t="s">
        <v>2293</v>
      </c>
      <c r="RA12" s="175"/>
      <c r="RB12" s="176"/>
      <c r="RC12" s="174" t="s">
        <v>2295</v>
      </c>
      <c r="RD12" s="175"/>
      <c r="RE12" s="176"/>
      <c r="RF12" s="174" t="s">
        <v>2299</v>
      </c>
      <c r="RG12" s="175"/>
      <c r="RH12" s="176"/>
      <c r="RI12" s="174" t="s">
        <v>2303</v>
      </c>
      <c r="RJ12" s="175"/>
      <c r="RK12" s="176"/>
      <c r="RL12" s="174" t="s">
        <v>2307</v>
      </c>
      <c r="RM12" s="175"/>
      <c r="RN12" s="176"/>
      <c r="RO12" s="174" t="s">
        <v>2311</v>
      </c>
      <c r="RP12" s="175"/>
      <c r="RQ12" s="176"/>
      <c r="RR12" s="174" t="s">
        <v>2315</v>
      </c>
      <c r="RS12" s="175"/>
      <c r="RT12" s="176"/>
      <c r="RU12" s="174" t="s">
        <v>2319</v>
      </c>
      <c r="RV12" s="175"/>
      <c r="RW12" s="176"/>
      <c r="RX12" s="174" t="s">
        <v>2323</v>
      </c>
      <c r="RY12" s="175"/>
      <c r="RZ12" s="176"/>
      <c r="SA12" s="174" t="s">
        <v>2327</v>
      </c>
      <c r="SB12" s="175"/>
      <c r="SC12" s="176"/>
      <c r="SD12" s="174" t="s">
        <v>2328</v>
      </c>
      <c r="SE12" s="175"/>
      <c r="SF12" s="176"/>
      <c r="SG12" s="174" t="s">
        <v>2332</v>
      </c>
      <c r="SH12" s="175"/>
      <c r="SI12" s="176"/>
      <c r="SJ12" s="174" t="s">
        <v>2336</v>
      </c>
      <c r="SK12" s="175"/>
      <c r="SL12" s="176"/>
      <c r="SM12" s="174" t="s">
        <v>2340</v>
      </c>
      <c r="SN12" s="175"/>
      <c r="SO12" s="204"/>
      <c r="SP12" s="203" t="s">
        <v>2344</v>
      </c>
      <c r="SQ12" s="175"/>
      <c r="SR12" s="204"/>
      <c r="SS12" s="203" t="s">
        <v>2348</v>
      </c>
      <c r="ST12" s="175"/>
      <c r="SU12" s="176"/>
      <c r="SV12" s="174" t="s">
        <v>2352</v>
      </c>
      <c r="SW12" s="175"/>
      <c r="SX12" s="176"/>
      <c r="SY12" s="174" t="s">
        <v>2356</v>
      </c>
      <c r="SZ12" s="175"/>
      <c r="TA12" s="176"/>
      <c r="TB12" s="174" t="s">
        <v>2360</v>
      </c>
      <c r="TC12" s="175"/>
      <c r="TD12" s="176"/>
      <c r="TE12" s="174" t="s">
        <v>2365</v>
      </c>
      <c r="TF12" s="175"/>
      <c r="TG12" s="176"/>
    </row>
    <row r="13" spans="1:527" ht="204.6" thickBot="1" x14ac:dyDescent="0.35">
      <c r="A13" s="146"/>
      <c r="B13" s="146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81" t="s">
        <v>424</v>
      </c>
      <c r="BR13" s="82" t="s">
        <v>1808</v>
      </c>
      <c r="BS13" s="8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84" t="s">
        <v>1945</v>
      </c>
      <c r="GN13" s="85" t="s">
        <v>1946</v>
      </c>
      <c r="GO13" s="85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88" t="s">
        <v>1995</v>
      </c>
      <c r="IA13" s="89" t="s">
        <v>1996</v>
      </c>
      <c r="IB13" s="9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91" t="s">
        <v>2218</v>
      </c>
      <c r="OS13" s="92" t="s">
        <v>2219</v>
      </c>
      <c r="OT13" s="9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6" x14ac:dyDescent="0.3">
      <c r="A14" s="2">
        <v>1</v>
      </c>
      <c r="B14" s="1" t="s">
        <v>3165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03">
        <v>1</v>
      </c>
      <c r="BO14" s="103"/>
      <c r="BP14" s="103"/>
      <c r="BQ14" s="53"/>
      <c r="BR14" s="53">
        <v>1</v>
      </c>
      <c r="BS14" s="53"/>
      <c r="BT14" s="14">
        <v>1</v>
      </c>
      <c r="BU14" s="14"/>
      <c r="BV14" s="21"/>
      <c r="BW14" s="21"/>
      <c r="BX14" s="21">
        <v>1</v>
      </c>
      <c r="BY14" s="14"/>
      <c r="BZ14" s="14">
        <v>1</v>
      </c>
      <c r="CA14" s="14"/>
      <c r="CB14" s="14"/>
      <c r="CC14" s="14"/>
      <c r="CD14" s="14">
        <v>1</v>
      </c>
      <c r="CE14" s="14"/>
      <c r="CF14" s="14">
        <v>1</v>
      </c>
      <c r="CG14" s="14"/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>
        <v>1</v>
      </c>
      <c r="DZ14" s="21"/>
      <c r="EA14" s="21"/>
      <c r="EB14" s="21"/>
      <c r="EC14" s="21">
        <v>1</v>
      </c>
      <c r="ED14" s="21"/>
      <c r="EE14" s="21"/>
      <c r="EF14" s="21">
        <v>1</v>
      </c>
      <c r="EG14" s="21"/>
      <c r="EH14" s="21">
        <v>1</v>
      </c>
      <c r="EI14" s="21"/>
      <c r="EJ14" s="21"/>
      <c r="EK14" s="21"/>
      <c r="EL14" s="21">
        <v>1</v>
      </c>
      <c r="EM14" s="21"/>
      <c r="EN14" s="21"/>
      <c r="EO14" s="21">
        <v>1</v>
      </c>
      <c r="EP14" s="21"/>
      <c r="EQ14" s="21"/>
      <c r="ER14" s="21">
        <v>1</v>
      </c>
      <c r="ES14" s="21"/>
      <c r="ET14" s="21">
        <v>1</v>
      </c>
      <c r="EU14" s="21"/>
      <c r="EV14" s="21"/>
      <c r="EW14" s="21">
        <v>1</v>
      </c>
      <c r="EX14" s="21"/>
      <c r="EY14" s="27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22"/>
      <c r="FO14" s="1">
        <v>1</v>
      </c>
      <c r="FP14" s="1"/>
      <c r="FQ14" s="1"/>
      <c r="FR14" s="25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95">
        <v>1</v>
      </c>
      <c r="GK14" s="95"/>
      <c r="GL14" s="95"/>
      <c r="GM14" s="86">
        <v>1</v>
      </c>
      <c r="GN14" s="58"/>
      <c r="GO14" s="58"/>
      <c r="GP14" s="21"/>
      <c r="GQ14" s="21">
        <v>1</v>
      </c>
      <c r="GR14" s="21"/>
      <c r="GS14" s="21"/>
      <c r="GT14" s="21">
        <v>1</v>
      </c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/>
      <c r="HF14" s="21">
        <v>1</v>
      </c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/>
      <c r="HX14" s="21">
        <v>1</v>
      </c>
      <c r="HY14" s="21"/>
      <c r="HZ14" s="63">
        <v>1</v>
      </c>
      <c r="IA14" s="63"/>
      <c r="IB14" s="63"/>
      <c r="IC14" s="21"/>
      <c r="ID14" s="21">
        <v>1</v>
      </c>
      <c r="IE14" s="21"/>
      <c r="IF14" s="21">
        <v>1</v>
      </c>
      <c r="IG14" s="21"/>
      <c r="IH14" s="21"/>
      <c r="II14" s="21"/>
      <c r="IJ14" s="21">
        <v>1</v>
      </c>
      <c r="IK14" s="21"/>
      <c r="IL14" s="21"/>
      <c r="IM14" s="21">
        <v>1</v>
      </c>
      <c r="IN14" s="21"/>
      <c r="IO14" s="21">
        <v>1</v>
      </c>
      <c r="IP14" s="21"/>
      <c r="IQ14" s="21"/>
      <c r="IR14" s="21">
        <v>1</v>
      </c>
      <c r="IS14" s="21"/>
      <c r="IT14" s="21"/>
      <c r="IU14" s="21"/>
      <c r="IV14" s="21">
        <v>1</v>
      </c>
      <c r="IW14" s="21"/>
      <c r="IX14" s="21">
        <v>1</v>
      </c>
      <c r="IY14" s="21"/>
      <c r="IZ14" s="21"/>
      <c r="JA14" s="21"/>
      <c r="JB14" s="21">
        <v>1</v>
      </c>
      <c r="JC14" s="21"/>
      <c r="JD14" s="21">
        <v>1</v>
      </c>
      <c r="JE14" s="21"/>
      <c r="JF14" s="21"/>
      <c r="JG14" s="21">
        <v>1</v>
      </c>
      <c r="JH14" s="21"/>
      <c r="JI14" s="21"/>
      <c r="JJ14" s="21"/>
      <c r="JK14" s="21">
        <v>1</v>
      </c>
      <c r="JL14" s="21"/>
      <c r="JM14" s="21"/>
      <c r="JN14" s="21">
        <v>1</v>
      </c>
      <c r="JO14" s="21"/>
      <c r="JP14" s="21">
        <v>1</v>
      </c>
      <c r="JQ14" s="21"/>
      <c r="JR14" s="21"/>
      <c r="JS14" s="21">
        <v>1</v>
      </c>
      <c r="JT14" s="21"/>
      <c r="JU14" s="21"/>
      <c r="JV14" s="21"/>
      <c r="JW14" s="21">
        <v>1</v>
      </c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/>
      <c r="MH14" s="4">
        <v>1</v>
      </c>
      <c r="MI14" s="4"/>
      <c r="MJ14" s="4">
        <v>1</v>
      </c>
      <c r="MK14" s="4"/>
      <c r="ML14" s="4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21">
        <v>1</v>
      </c>
      <c r="NC14" s="21"/>
      <c r="ND14" s="21"/>
      <c r="NE14" s="21">
        <v>1</v>
      </c>
      <c r="NF14" s="21"/>
      <c r="NG14" s="21"/>
      <c r="NH14" s="21">
        <v>1</v>
      </c>
      <c r="NI14" s="21"/>
      <c r="NJ14" s="21"/>
      <c r="NK14" s="21">
        <v>1</v>
      </c>
      <c r="NL14" s="21"/>
      <c r="NM14" s="21"/>
      <c r="NN14" s="21">
        <v>1</v>
      </c>
      <c r="NO14" s="21"/>
      <c r="NP14" s="21"/>
      <c r="NQ14" s="21">
        <v>1</v>
      </c>
      <c r="NR14" s="21"/>
      <c r="NS14" s="21"/>
      <c r="NT14" s="21">
        <v>1</v>
      </c>
      <c r="NU14" s="21"/>
      <c r="NV14" s="21"/>
      <c r="NW14" s="21">
        <v>1</v>
      </c>
      <c r="NX14" s="4"/>
      <c r="NY14" s="4"/>
      <c r="NZ14" s="21">
        <v>1</v>
      </c>
      <c r="OA14" s="21"/>
      <c r="OB14" s="21"/>
      <c r="OC14" s="21">
        <v>1</v>
      </c>
      <c r="OD14" s="21"/>
      <c r="OE14" s="21"/>
      <c r="OF14" s="21">
        <v>1</v>
      </c>
      <c r="OG14" s="21"/>
      <c r="OH14" s="21"/>
      <c r="OI14" s="21">
        <v>1</v>
      </c>
      <c r="OJ14" s="21"/>
      <c r="OK14" s="21"/>
      <c r="OL14" s="21">
        <v>1</v>
      </c>
      <c r="OM14" s="4"/>
      <c r="ON14" s="4"/>
      <c r="OO14" s="95">
        <v>1</v>
      </c>
      <c r="OP14" s="95"/>
      <c r="OQ14" s="95"/>
      <c r="OR14" s="67">
        <v>1</v>
      </c>
      <c r="OS14" s="67"/>
      <c r="OT14" s="67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/>
      <c r="QO14" s="4">
        <v>1</v>
      </c>
      <c r="QP14" s="22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>
        <v>1</v>
      </c>
      <c r="RW14" s="4"/>
      <c r="RX14" s="4">
        <v>1</v>
      </c>
      <c r="RY14" s="4"/>
      <c r="RZ14" s="22"/>
      <c r="SA14" s="1">
        <v>1</v>
      </c>
      <c r="SB14" s="1"/>
      <c r="SC14" s="1"/>
      <c r="SD14" s="25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</row>
    <row r="15" spans="1:527" ht="15.6" x14ac:dyDescent="0.3">
      <c r="A15" s="2">
        <v>2</v>
      </c>
      <c r="B15" s="1" t="s">
        <v>3166</v>
      </c>
      <c r="C15" s="48">
        <v>1</v>
      </c>
      <c r="D15" s="48"/>
      <c r="E15" s="48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04">
        <v>1</v>
      </c>
      <c r="BO15" s="104"/>
      <c r="BP15" s="104"/>
      <c r="BQ15" s="54"/>
      <c r="BR15" s="54">
        <v>1</v>
      </c>
      <c r="BS15" s="54"/>
      <c r="BT15" s="1"/>
      <c r="BU15" s="1">
        <v>1</v>
      </c>
      <c r="BV15" s="4"/>
      <c r="BW15" s="4"/>
      <c r="BX15" s="4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22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21">
        <v>1</v>
      </c>
      <c r="FP15" s="21"/>
      <c r="FQ15" s="21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95">
        <v>1</v>
      </c>
      <c r="GK15" s="95"/>
      <c r="GL15" s="95"/>
      <c r="GM15" s="87">
        <v>1</v>
      </c>
      <c r="GN15" s="59"/>
      <c r="GO15" s="59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64">
        <v>1</v>
      </c>
      <c r="IA15" s="64"/>
      <c r="IB15" s="64"/>
      <c r="IC15" s="4"/>
      <c r="ID15" s="4">
        <v>1</v>
      </c>
      <c r="IE15" s="4"/>
      <c r="IF15" s="4">
        <v>1</v>
      </c>
      <c r="IG15" s="4"/>
      <c r="IH15" s="4"/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95"/>
      <c r="OP15" s="95">
        <v>1</v>
      </c>
      <c r="OQ15" s="95"/>
      <c r="OR15" s="67">
        <v>1</v>
      </c>
      <c r="OS15" s="67"/>
      <c r="OT15" s="67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/>
      <c r="QO15" s="4">
        <v>1</v>
      </c>
      <c r="QP15" s="22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2"/>
      <c r="QZ15" s="4">
        <v>1</v>
      </c>
      <c r="RA15" s="4"/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21">
        <v>1</v>
      </c>
      <c r="SB15" s="21"/>
      <c r="SC15" s="21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</row>
    <row r="16" spans="1:527" ht="15.6" x14ac:dyDescent="0.3">
      <c r="A16" s="2">
        <v>3</v>
      </c>
      <c r="B16" s="1" t="s">
        <v>3167</v>
      </c>
      <c r="C16" s="48"/>
      <c r="D16" s="48">
        <v>1</v>
      </c>
      <c r="E16" s="48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04">
        <v>1</v>
      </c>
      <c r="BO16" s="104"/>
      <c r="BP16" s="104"/>
      <c r="BQ16" s="54"/>
      <c r="BR16" s="54">
        <v>1</v>
      </c>
      <c r="BS16" s="54"/>
      <c r="BT16" s="1"/>
      <c r="BU16" s="1">
        <v>1</v>
      </c>
      <c r="BV16" s="4"/>
      <c r="BW16" s="4"/>
      <c r="BX16" s="4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>
        <v>1</v>
      </c>
      <c r="CG16" s="1"/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22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95">
        <v>1</v>
      </c>
      <c r="GK16" s="95"/>
      <c r="GL16" s="95"/>
      <c r="GM16" s="87">
        <v>1</v>
      </c>
      <c r="GN16" s="59"/>
      <c r="GO16" s="59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/>
      <c r="HX16" s="4">
        <v>1</v>
      </c>
      <c r="HY16" s="4"/>
      <c r="HZ16" s="64">
        <v>1</v>
      </c>
      <c r="IA16" s="64"/>
      <c r="IB16" s="64"/>
      <c r="IC16" s="4"/>
      <c r="ID16" s="4">
        <v>1</v>
      </c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/>
      <c r="KU16" s="4">
        <v>1</v>
      </c>
      <c r="KV16" s="4"/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/>
      <c r="MH16" s="4">
        <v>1</v>
      </c>
      <c r="MI16" s="4"/>
      <c r="MJ16" s="4">
        <v>1</v>
      </c>
      <c r="MK16" s="4"/>
      <c r="ML16" s="4"/>
      <c r="MM16" s="4">
        <v>1</v>
      </c>
      <c r="MN16" s="4"/>
      <c r="MO16" s="4"/>
      <c r="MP16" s="4"/>
      <c r="MQ16" s="4">
        <v>1</v>
      </c>
      <c r="MR16" s="4"/>
      <c r="MS16" s="4">
        <v>1</v>
      </c>
      <c r="MT16" s="4"/>
      <c r="MU16" s="4"/>
      <c r="MV16" s="4"/>
      <c r="MW16" s="4">
        <v>1</v>
      </c>
      <c r="MX16" s="4"/>
      <c r="MY16" s="4">
        <v>1</v>
      </c>
      <c r="MZ16" s="4"/>
      <c r="NA16" s="4"/>
      <c r="NB16" s="4">
        <v>1</v>
      </c>
      <c r="NC16" s="4"/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/>
      <c r="NY16" s="4"/>
      <c r="NZ16" s="4"/>
      <c r="OA16" s="4">
        <v>1</v>
      </c>
      <c r="OB16" s="4"/>
      <c r="OC16" s="4">
        <v>1</v>
      </c>
      <c r="OD16" s="4"/>
      <c r="OE16" s="4"/>
      <c r="OF16" s="4">
        <v>1</v>
      </c>
      <c r="OG16" s="4"/>
      <c r="OH16" s="4"/>
      <c r="OI16" s="4"/>
      <c r="OJ16" s="4">
        <v>1</v>
      </c>
      <c r="OK16" s="4"/>
      <c r="OL16" s="4"/>
      <c r="OM16" s="4"/>
      <c r="ON16" s="4"/>
      <c r="OO16" s="95"/>
      <c r="OP16" s="95">
        <v>1</v>
      </c>
      <c r="OQ16" s="95"/>
      <c r="OR16" s="67"/>
      <c r="OS16" s="67">
        <v>1</v>
      </c>
      <c r="OT16" s="67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>
        <v>1</v>
      </c>
      <c r="QC16" s="4"/>
      <c r="QD16" s="4"/>
      <c r="QE16" s="4">
        <v>1</v>
      </c>
      <c r="QF16" s="4"/>
      <c r="QG16" s="4"/>
      <c r="QH16" s="4"/>
      <c r="QI16" s="4">
        <v>1</v>
      </c>
      <c r="QJ16" s="4"/>
      <c r="QK16" s="4">
        <v>1</v>
      </c>
      <c r="QL16" s="4"/>
      <c r="QM16" s="4"/>
      <c r="QN16" s="4"/>
      <c r="QO16" s="4">
        <v>1</v>
      </c>
      <c r="QP16" s="22"/>
      <c r="QQ16" s="4"/>
      <c r="QR16" s="4">
        <v>1</v>
      </c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/>
      <c r="RV16" s="4">
        <v>1</v>
      </c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/>
      <c r="SW16" s="4">
        <v>1</v>
      </c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</row>
    <row r="17" spans="1:692" ht="15.6" x14ac:dyDescent="0.3">
      <c r="A17" s="2">
        <v>4</v>
      </c>
      <c r="B17" s="1" t="s">
        <v>3168</v>
      </c>
      <c r="C17" s="48">
        <v>1</v>
      </c>
      <c r="D17" s="48"/>
      <c r="E17" s="48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04">
        <v>1</v>
      </c>
      <c r="BO17" s="104"/>
      <c r="BP17" s="104"/>
      <c r="BQ17" s="54"/>
      <c r="BR17" s="54">
        <v>1</v>
      </c>
      <c r="BS17" s="54"/>
      <c r="BT17" s="1">
        <v>1</v>
      </c>
      <c r="BU17" s="1"/>
      <c r="BV17" s="4"/>
      <c r="BW17" s="4"/>
      <c r="BX17" s="4">
        <v>1</v>
      </c>
      <c r="BY17" s="1"/>
      <c r="BZ17" s="1">
        <v>1</v>
      </c>
      <c r="CA17" s="1"/>
      <c r="CB17" s="1"/>
      <c r="CC17" s="1"/>
      <c r="CD17" s="1">
        <v>1</v>
      </c>
      <c r="CE17" s="1"/>
      <c r="CF17" s="1">
        <v>1</v>
      </c>
      <c r="CG17" s="1"/>
      <c r="CH17" s="1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/>
      <c r="EG17" s="4">
        <v>1</v>
      </c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22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95">
        <v>1</v>
      </c>
      <c r="GK17" s="95"/>
      <c r="GL17" s="95"/>
      <c r="GM17" s="87">
        <v>1</v>
      </c>
      <c r="GN17" s="59"/>
      <c r="GO17" s="59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/>
      <c r="HU17" s="4">
        <v>1</v>
      </c>
      <c r="HV17" s="4"/>
      <c r="HW17" s="4"/>
      <c r="HX17" s="4">
        <v>1</v>
      </c>
      <c r="HY17" s="4"/>
      <c r="HZ17" s="64">
        <v>1</v>
      </c>
      <c r="IA17" s="64"/>
      <c r="IB17" s="64"/>
      <c r="IC17" s="4"/>
      <c r="ID17" s="4">
        <v>1</v>
      </c>
      <c r="IE17" s="4"/>
      <c r="IF17" s="4">
        <v>1</v>
      </c>
      <c r="IG17" s="4"/>
      <c r="IH17" s="4"/>
      <c r="II17" s="4"/>
      <c r="IJ17" s="4">
        <v>1</v>
      </c>
      <c r="IK17" s="4"/>
      <c r="IL17" s="4"/>
      <c r="IM17" s="4">
        <v>1</v>
      </c>
      <c r="IN17" s="4"/>
      <c r="IO17" s="4">
        <v>1</v>
      </c>
      <c r="IP17" s="4"/>
      <c r="IQ17" s="4"/>
      <c r="IR17" s="4">
        <v>1</v>
      </c>
      <c r="IS17" s="4"/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>
        <v>1</v>
      </c>
      <c r="JL17" s="4"/>
      <c r="JM17" s="4"/>
      <c r="JN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>
        <v>1</v>
      </c>
      <c r="KR17" s="4"/>
      <c r="KS17" s="4"/>
      <c r="KT17" s="4"/>
      <c r="KU17" s="4">
        <v>1</v>
      </c>
      <c r="KV17" s="4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/>
      <c r="ME17" s="4">
        <v>1</v>
      </c>
      <c r="MF17" s="4"/>
      <c r="MG17" s="4"/>
      <c r="MH17" s="4">
        <v>1</v>
      </c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/>
      <c r="MW17" s="4">
        <v>1</v>
      </c>
      <c r="MX17" s="4"/>
      <c r="MY17" s="4">
        <v>1</v>
      </c>
      <c r="MZ17" s="4"/>
      <c r="NA17" s="4"/>
      <c r="NB17" s="4">
        <v>1</v>
      </c>
      <c r="NC17" s="4"/>
      <c r="ND17" s="4"/>
      <c r="NE17" s="4"/>
      <c r="NF17" s="4">
        <v>1</v>
      </c>
      <c r="NG17" s="4"/>
      <c r="NH17" s="4">
        <v>1</v>
      </c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>
        <v>1</v>
      </c>
      <c r="NR17" s="4"/>
      <c r="NS17" s="4"/>
      <c r="NT17" s="4"/>
      <c r="NU17" s="4">
        <v>1</v>
      </c>
      <c r="NV17" s="4"/>
      <c r="NW17" s="4">
        <v>1</v>
      </c>
      <c r="NX17" s="4"/>
      <c r="NY17" s="4"/>
      <c r="NZ17" s="4"/>
      <c r="OA17" s="4">
        <v>1</v>
      </c>
      <c r="OB17" s="4"/>
      <c r="OC17" s="4">
        <v>1</v>
      </c>
      <c r="OD17" s="4"/>
      <c r="OE17" s="4"/>
      <c r="OF17" s="4">
        <v>1</v>
      </c>
      <c r="OG17" s="4"/>
      <c r="OH17" s="4"/>
      <c r="OI17" s="4"/>
      <c r="OJ17" s="4">
        <v>1</v>
      </c>
      <c r="OK17" s="4"/>
      <c r="OL17" s="4">
        <v>1</v>
      </c>
      <c r="OM17" s="4"/>
      <c r="ON17" s="4"/>
      <c r="OO17" s="95">
        <v>1</v>
      </c>
      <c r="OP17" s="95"/>
      <c r="OQ17" s="95"/>
      <c r="OR17" s="67"/>
      <c r="OS17" s="67">
        <v>1</v>
      </c>
      <c r="OT17" s="67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/>
      <c r="QO17" s="4">
        <v>1</v>
      </c>
      <c r="QP17" s="22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22"/>
      <c r="QZ17" s="4">
        <v>1</v>
      </c>
      <c r="RA17" s="4"/>
      <c r="RB17" s="22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/>
      <c r="RV17" s="4">
        <v>1</v>
      </c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/>
      <c r="SW17" s="4">
        <v>1</v>
      </c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</row>
    <row r="18" spans="1:692" ht="15.6" x14ac:dyDescent="0.3">
      <c r="A18" s="2">
        <v>5</v>
      </c>
      <c r="B18" s="1" t="s">
        <v>3169</v>
      </c>
      <c r="C18" s="48">
        <v>1</v>
      </c>
      <c r="D18" s="48"/>
      <c r="E18" s="48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04">
        <v>1</v>
      </c>
      <c r="BO18" s="104"/>
      <c r="BP18" s="104"/>
      <c r="BQ18" s="54"/>
      <c r="BR18" s="54">
        <v>1</v>
      </c>
      <c r="BS18" s="54"/>
      <c r="BT18" s="1">
        <v>1</v>
      </c>
      <c r="BU18" s="1"/>
      <c r="BV18" s="4"/>
      <c r="BW18" s="4">
        <v>1</v>
      </c>
      <c r="BX18" s="4"/>
      <c r="BY18" s="1"/>
      <c r="BZ18" s="1">
        <v>1</v>
      </c>
      <c r="CA18" s="1"/>
      <c r="CB18" s="1"/>
      <c r="CC18" s="1"/>
      <c r="CD18" s="1">
        <v>1</v>
      </c>
      <c r="CE18" s="1"/>
      <c r="CF18" s="1">
        <v>1</v>
      </c>
      <c r="CG18" s="1"/>
      <c r="CH18" s="1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22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95">
        <v>1</v>
      </c>
      <c r="GK18" s="95"/>
      <c r="GL18" s="95"/>
      <c r="GM18" s="87">
        <v>1</v>
      </c>
      <c r="GN18" s="59"/>
      <c r="GO18" s="59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64">
        <v>1</v>
      </c>
      <c r="IA18" s="64"/>
      <c r="IB18" s="64"/>
      <c r="IC18" s="4"/>
      <c r="ID18" s="4">
        <v>1</v>
      </c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>
        <v>1</v>
      </c>
      <c r="IY18" s="4"/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>
        <v>1</v>
      </c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/>
      <c r="KU18" s="4">
        <v>1</v>
      </c>
      <c r="KV18" s="4"/>
      <c r="KW18" s="4">
        <v>1</v>
      </c>
      <c r="KX18" s="4"/>
      <c r="KY18" s="4"/>
      <c r="KZ18" s="4">
        <v>1</v>
      </c>
      <c r="LA18" s="4"/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/>
      <c r="MH18" s="4">
        <v>1</v>
      </c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/>
      <c r="MW18" s="4">
        <v>1</v>
      </c>
      <c r="MX18" s="4"/>
      <c r="MY18" s="4">
        <v>1</v>
      </c>
      <c r="MZ18" s="4"/>
      <c r="NA18" s="4"/>
      <c r="NB18" s="4">
        <v>1</v>
      </c>
      <c r="NC18" s="4"/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/>
      <c r="NX18" s="4"/>
      <c r="NY18" s="4"/>
      <c r="NZ18" s="4"/>
      <c r="OA18" s="4">
        <v>1</v>
      </c>
      <c r="OB18" s="4"/>
      <c r="OC18" s="4">
        <v>1</v>
      </c>
      <c r="OD18" s="4"/>
      <c r="OE18" s="4"/>
      <c r="OF18" s="4">
        <v>1</v>
      </c>
      <c r="OG18" s="4"/>
      <c r="OH18" s="4"/>
      <c r="OI18" s="4"/>
      <c r="OJ18" s="4">
        <v>1</v>
      </c>
      <c r="OK18" s="4"/>
      <c r="OL18" s="4"/>
      <c r="OM18" s="4"/>
      <c r="ON18" s="4"/>
      <c r="OO18" s="95">
        <v>1</v>
      </c>
      <c r="OP18" s="95"/>
      <c r="OQ18" s="95"/>
      <c r="OR18" s="67">
        <v>1</v>
      </c>
      <c r="OS18" s="67"/>
      <c r="OT18" s="67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/>
      <c r="QI18" s="4">
        <v>1</v>
      </c>
      <c r="QJ18" s="4"/>
      <c r="QK18" s="4">
        <v>1</v>
      </c>
      <c r="QL18" s="4"/>
      <c r="QM18" s="4"/>
      <c r="QN18" s="4"/>
      <c r="QO18" s="4">
        <v>1</v>
      </c>
      <c r="QP18" s="22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22"/>
      <c r="QZ18" s="4">
        <v>1</v>
      </c>
      <c r="RA18" s="4"/>
      <c r="RB18" s="22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/>
      <c r="SW18" s="4">
        <v>1</v>
      </c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</row>
    <row r="19" spans="1:692" ht="15.6" x14ac:dyDescent="0.3">
      <c r="A19" s="2">
        <v>6</v>
      </c>
      <c r="B19" s="1" t="s">
        <v>3170</v>
      </c>
      <c r="C19" s="48">
        <v>1</v>
      </c>
      <c r="D19" s="48"/>
      <c r="E19" s="48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04">
        <v>1</v>
      </c>
      <c r="BO19" s="104"/>
      <c r="BP19" s="104"/>
      <c r="BQ19" s="54"/>
      <c r="BR19" s="54">
        <v>1</v>
      </c>
      <c r="BS19" s="54"/>
      <c r="BT19" s="1">
        <v>1</v>
      </c>
      <c r="BU19" s="1"/>
      <c r="BV19" s="4"/>
      <c r="BW19" s="4">
        <v>1</v>
      </c>
      <c r="BX19" s="4"/>
      <c r="BY19" s="1"/>
      <c r="BZ19" s="1">
        <v>1</v>
      </c>
      <c r="CA19" s="1"/>
      <c r="CB19" s="1"/>
      <c r="CC19" s="1"/>
      <c r="CD19" s="1">
        <v>1</v>
      </c>
      <c r="CE19" s="1"/>
      <c r="CF19" s="1">
        <v>1</v>
      </c>
      <c r="CG19" s="1"/>
      <c r="CH19" s="1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22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95">
        <v>1</v>
      </c>
      <c r="GK19" s="95"/>
      <c r="GL19" s="95"/>
      <c r="GM19" s="87">
        <v>1</v>
      </c>
      <c r="GN19" s="59"/>
      <c r="GO19" s="59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64">
        <v>1</v>
      </c>
      <c r="IA19" s="64"/>
      <c r="IB19" s="64"/>
      <c r="IC19" s="4"/>
      <c r="ID19" s="4">
        <v>1</v>
      </c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>
        <v>1</v>
      </c>
      <c r="IY19" s="4"/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/>
      <c r="MH19" s="4">
        <v>1</v>
      </c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95"/>
      <c r="OP19" s="95">
        <v>1</v>
      </c>
      <c r="OQ19" s="95"/>
      <c r="OR19" s="67">
        <v>1</v>
      </c>
      <c r="OS19" s="67"/>
      <c r="OT19" s="67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/>
      <c r="QO19" s="4">
        <v>1</v>
      </c>
      <c r="QP19" s="22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22"/>
      <c r="QZ19" s="4">
        <v>1</v>
      </c>
      <c r="RA19" s="4"/>
      <c r="RB19" s="22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</row>
    <row r="20" spans="1:692" ht="15.6" x14ac:dyDescent="0.3">
      <c r="A20" s="2">
        <v>7</v>
      </c>
      <c r="B20" s="106" t="s">
        <v>3172</v>
      </c>
      <c r="C20" s="48">
        <v>1</v>
      </c>
      <c r="D20" s="48"/>
      <c r="E20" s="48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/>
      <c r="AH20" s="1">
        <v>1</v>
      </c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04">
        <v>1</v>
      </c>
      <c r="BO20" s="104"/>
      <c r="BP20" s="104"/>
      <c r="BQ20" s="54"/>
      <c r="BR20" s="54">
        <v>1</v>
      </c>
      <c r="BS20" s="54"/>
      <c r="BT20" s="1">
        <v>1</v>
      </c>
      <c r="BU20" s="1"/>
      <c r="BV20" s="4"/>
      <c r="BW20" s="4"/>
      <c r="BX20" s="4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22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95">
        <v>1</v>
      </c>
      <c r="GK20" s="95"/>
      <c r="GL20" s="95"/>
      <c r="GM20" s="87">
        <v>1</v>
      </c>
      <c r="GN20" s="59"/>
      <c r="GO20" s="59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/>
      <c r="HU20" s="4">
        <v>1</v>
      </c>
      <c r="HV20" s="4"/>
      <c r="HW20" s="4"/>
      <c r="HX20" s="4">
        <v>1</v>
      </c>
      <c r="HY20" s="4"/>
      <c r="HZ20" s="64">
        <v>1</v>
      </c>
      <c r="IA20" s="64"/>
      <c r="IB20" s="64"/>
      <c r="IC20" s="4"/>
      <c r="ID20" s="4">
        <v>1</v>
      </c>
      <c r="IE20" s="4"/>
      <c r="IF20" s="4">
        <v>1</v>
      </c>
      <c r="IG20" s="4"/>
      <c r="IH20" s="4"/>
      <c r="II20" s="4"/>
      <c r="IJ20" s="4">
        <v>1</v>
      </c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4"/>
      <c r="IV20" s="4">
        <v>1</v>
      </c>
      <c r="IW20" s="4"/>
      <c r="IX20" s="4">
        <v>1</v>
      </c>
      <c r="IY20" s="4"/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/>
      <c r="KO20" s="4">
        <v>1</v>
      </c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/>
      <c r="MH20" s="4">
        <v>1</v>
      </c>
      <c r="MI20" s="4"/>
      <c r="MJ20" s="4">
        <v>1</v>
      </c>
      <c r="MK20" s="4"/>
      <c r="ML20" s="4"/>
      <c r="MM20" s="4">
        <v>1</v>
      </c>
      <c r="MN20" s="4"/>
      <c r="MO20" s="4"/>
      <c r="MP20" s="4"/>
      <c r="MQ20" s="4">
        <v>1</v>
      </c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95"/>
      <c r="OP20" s="95">
        <v>1</v>
      </c>
      <c r="OQ20" s="95"/>
      <c r="OR20" s="67"/>
      <c r="OS20" s="67">
        <v>1</v>
      </c>
      <c r="OT20" s="67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/>
      <c r="PQ20" s="4">
        <v>1</v>
      </c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 t="s">
        <v>3171</v>
      </c>
      <c r="QH20" s="4"/>
      <c r="QI20" s="4">
        <v>1</v>
      </c>
      <c r="QJ20" s="4"/>
      <c r="QK20" s="4">
        <v>1</v>
      </c>
      <c r="QL20" s="4"/>
      <c r="QM20" s="4"/>
      <c r="QN20" s="4"/>
      <c r="QO20" s="4">
        <v>1</v>
      </c>
      <c r="QP20" s="22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22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/>
      <c r="RV20" s="4">
        <v>1</v>
      </c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</row>
    <row r="21" spans="1:692" ht="15.6" x14ac:dyDescent="0.3">
      <c r="A21" s="3">
        <v>8</v>
      </c>
      <c r="B21" s="106" t="s">
        <v>3173</v>
      </c>
      <c r="C21" s="47"/>
      <c r="D21" s="47">
        <v>1</v>
      </c>
      <c r="E21" s="47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10"/>
      <c r="AJ21" s="4">
        <v>1</v>
      </c>
      <c r="AK21" s="4"/>
      <c r="AL21" s="4"/>
      <c r="AM21" s="1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107">
        <v>1</v>
      </c>
      <c r="BO21" s="107"/>
      <c r="BP21" s="107"/>
      <c r="BQ21" s="55"/>
      <c r="BR21" s="55">
        <v>1</v>
      </c>
      <c r="BS21" s="55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22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95">
        <v>1</v>
      </c>
      <c r="GK21" s="95"/>
      <c r="GL21" s="95"/>
      <c r="GM21" s="87">
        <v>1</v>
      </c>
      <c r="GN21" s="59"/>
      <c r="GO21" s="59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/>
      <c r="HX21" s="4">
        <v>1</v>
      </c>
      <c r="HY21" s="4"/>
      <c r="HZ21" s="64">
        <v>1</v>
      </c>
      <c r="IA21" s="64"/>
      <c r="IB21" s="64"/>
      <c r="IC21" s="4"/>
      <c r="ID21" s="4">
        <v>1</v>
      </c>
      <c r="IE21" s="4"/>
      <c r="IF21" s="4">
        <v>1</v>
      </c>
      <c r="IG21" s="4"/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/>
      <c r="MH21" s="4">
        <v>1</v>
      </c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95"/>
      <c r="OP21" s="95">
        <v>1</v>
      </c>
      <c r="OQ21" s="95"/>
      <c r="OR21" s="67">
        <v>1</v>
      </c>
      <c r="OS21" s="67"/>
      <c r="OT21" s="67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/>
      <c r="QI21" s="4">
        <v>1</v>
      </c>
      <c r="QJ21" s="4"/>
      <c r="QK21" s="4">
        <v>1</v>
      </c>
      <c r="QL21" s="4"/>
      <c r="QM21" s="4"/>
      <c r="QN21" s="4"/>
      <c r="QO21" s="4">
        <v>1</v>
      </c>
      <c r="QP21" s="22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22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/>
      <c r="RS21" s="4">
        <v>1</v>
      </c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</row>
    <row r="22" spans="1:692" x14ac:dyDescent="0.3">
      <c r="A22" s="142" t="s">
        <v>322</v>
      </c>
      <c r="B22" s="143"/>
      <c r="C22" s="3">
        <f t="shared" ref="C22:BN22" si="0">SUM(C14:C21)</f>
        <v>6</v>
      </c>
      <c r="D22" s="3">
        <f t="shared" si="0"/>
        <v>2</v>
      </c>
      <c r="E22" s="3">
        <f t="shared" si="0"/>
        <v>0</v>
      </c>
      <c r="F22" s="3">
        <f t="shared" si="0"/>
        <v>8</v>
      </c>
      <c r="G22" s="3">
        <f t="shared" si="0"/>
        <v>0</v>
      </c>
      <c r="H22" s="3">
        <f t="shared" si="0"/>
        <v>0</v>
      </c>
      <c r="I22" s="3">
        <f t="shared" si="0"/>
        <v>8</v>
      </c>
      <c r="J22" s="3">
        <f t="shared" si="0"/>
        <v>0</v>
      </c>
      <c r="K22" s="3">
        <f t="shared" si="0"/>
        <v>0</v>
      </c>
      <c r="L22" s="3">
        <f t="shared" si="0"/>
        <v>8</v>
      </c>
      <c r="M22" s="3">
        <f t="shared" si="0"/>
        <v>0</v>
      </c>
      <c r="N22" s="3">
        <f t="shared" si="0"/>
        <v>0</v>
      </c>
      <c r="O22" s="3">
        <f t="shared" si="0"/>
        <v>2</v>
      </c>
      <c r="P22" s="3">
        <f t="shared" si="0"/>
        <v>6</v>
      </c>
      <c r="Q22" s="3">
        <f t="shared" si="0"/>
        <v>0</v>
      </c>
      <c r="R22" s="3">
        <f t="shared" si="0"/>
        <v>8</v>
      </c>
      <c r="S22" s="3">
        <f t="shared" si="0"/>
        <v>0</v>
      </c>
      <c r="T22" s="3">
        <f t="shared" si="0"/>
        <v>0</v>
      </c>
      <c r="U22" s="3">
        <f t="shared" si="0"/>
        <v>8</v>
      </c>
      <c r="V22" s="3">
        <f t="shared" si="0"/>
        <v>0</v>
      </c>
      <c r="W22" s="3">
        <f t="shared" si="0"/>
        <v>0</v>
      </c>
      <c r="X22" s="3">
        <f t="shared" si="0"/>
        <v>8</v>
      </c>
      <c r="Y22" s="3">
        <f t="shared" si="0"/>
        <v>0</v>
      </c>
      <c r="Z22" s="3">
        <f t="shared" si="0"/>
        <v>0</v>
      </c>
      <c r="AA22" s="3">
        <f t="shared" si="0"/>
        <v>8</v>
      </c>
      <c r="AB22" s="3">
        <f t="shared" si="0"/>
        <v>0</v>
      </c>
      <c r="AC22" s="3">
        <f t="shared" si="0"/>
        <v>0</v>
      </c>
      <c r="AD22" s="3">
        <f t="shared" si="0"/>
        <v>8</v>
      </c>
      <c r="AE22" s="3">
        <f t="shared" si="0"/>
        <v>0</v>
      </c>
      <c r="AF22" s="3">
        <f t="shared" si="0"/>
        <v>0</v>
      </c>
      <c r="AG22" s="3">
        <f t="shared" si="0"/>
        <v>0</v>
      </c>
      <c r="AH22" s="3">
        <f t="shared" si="0"/>
        <v>8</v>
      </c>
      <c r="AI22" s="3">
        <f t="shared" si="0"/>
        <v>0</v>
      </c>
      <c r="AJ22" s="3">
        <f t="shared" si="0"/>
        <v>8</v>
      </c>
      <c r="AK22" s="3">
        <f t="shared" si="0"/>
        <v>0</v>
      </c>
      <c r="AL22" s="3">
        <f t="shared" si="0"/>
        <v>0</v>
      </c>
      <c r="AM22" s="3">
        <f t="shared" si="0"/>
        <v>6</v>
      </c>
      <c r="AN22" s="3">
        <f t="shared" si="0"/>
        <v>2</v>
      </c>
      <c r="AO22" s="3">
        <f t="shared" si="0"/>
        <v>0</v>
      </c>
      <c r="AP22" s="3">
        <f t="shared" si="0"/>
        <v>3</v>
      </c>
      <c r="AQ22" s="3">
        <f t="shared" si="0"/>
        <v>5</v>
      </c>
      <c r="AR22" s="3">
        <f t="shared" si="0"/>
        <v>0</v>
      </c>
      <c r="AS22" s="3">
        <f t="shared" si="0"/>
        <v>8</v>
      </c>
      <c r="AT22" s="3">
        <f t="shared" si="0"/>
        <v>0</v>
      </c>
      <c r="AU22" s="3">
        <f t="shared" si="0"/>
        <v>0</v>
      </c>
      <c r="AV22" s="3">
        <f t="shared" si="0"/>
        <v>8</v>
      </c>
      <c r="AW22" s="3">
        <f t="shared" si="0"/>
        <v>0</v>
      </c>
      <c r="AX22" s="3">
        <f t="shared" si="0"/>
        <v>0</v>
      </c>
      <c r="AY22" s="3">
        <f t="shared" si="0"/>
        <v>8</v>
      </c>
      <c r="AZ22" s="3">
        <f t="shared" si="0"/>
        <v>0</v>
      </c>
      <c r="BA22" s="3">
        <f t="shared" si="0"/>
        <v>0</v>
      </c>
      <c r="BB22" s="3">
        <f t="shared" si="0"/>
        <v>7</v>
      </c>
      <c r="BC22" s="3">
        <f t="shared" si="0"/>
        <v>1</v>
      </c>
      <c r="BD22" s="3">
        <f t="shared" si="0"/>
        <v>0</v>
      </c>
      <c r="BE22" s="3">
        <f t="shared" si="0"/>
        <v>8</v>
      </c>
      <c r="BF22" s="3">
        <f t="shared" si="0"/>
        <v>0</v>
      </c>
      <c r="BG22" s="3">
        <f t="shared" si="0"/>
        <v>0</v>
      </c>
      <c r="BH22" s="3">
        <f t="shared" si="0"/>
        <v>8</v>
      </c>
      <c r="BI22" s="3">
        <f t="shared" si="0"/>
        <v>0</v>
      </c>
      <c r="BJ22" s="3">
        <f t="shared" si="0"/>
        <v>0</v>
      </c>
      <c r="BK22" s="3">
        <f t="shared" si="0"/>
        <v>8</v>
      </c>
      <c r="BL22" s="3">
        <f t="shared" si="0"/>
        <v>0</v>
      </c>
      <c r="BM22" s="3">
        <f t="shared" si="0"/>
        <v>0</v>
      </c>
      <c r="BN22" s="3">
        <f t="shared" si="0"/>
        <v>8</v>
      </c>
      <c r="BO22" s="3">
        <f t="shared" ref="BO22:DZ22" si="1">SUM(BO14:BO21)</f>
        <v>0</v>
      </c>
      <c r="BP22" s="3">
        <f t="shared" si="1"/>
        <v>0</v>
      </c>
      <c r="BQ22" s="56">
        <f t="shared" si="1"/>
        <v>0</v>
      </c>
      <c r="BR22" s="56">
        <f t="shared" si="1"/>
        <v>8</v>
      </c>
      <c r="BS22" s="56">
        <f t="shared" si="1"/>
        <v>0</v>
      </c>
      <c r="BT22" s="3">
        <f t="shared" si="1"/>
        <v>5</v>
      </c>
      <c r="BU22" s="3">
        <f t="shared" si="1"/>
        <v>3</v>
      </c>
      <c r="BV22" s="3">
        <f t="shared" si="1"/>
        <v>0</v>
      </c>
      <c r="BW22" s="3">
        <f t="shared" si="1"/>
        <v>2</v>
      </c>
      <c r="BX22" s="3">
        <f t="shared" si="1"/>
        <v>6</v>
      </c>
      <c r="BY22" s="3">
        <f t="shared" si="1"/>
        <v>0</v>
      </c>
      <c r="BZ22" s="3">
        <f t="shared" si="1"/>
        <v>4</v>
      </c>
      <c r="CA22" s="3">
        <f t="shared" si="1"/>
        <v>4</v>
      </c>
      <c r="CB22" s="3">
        <f t="shared" si="1"/>
        <v>0</v>
      </c>
      <c r="CC22" s="3">
        <f t="shared" si="1"/>
        <v>0</v>
      </c>
      <c r="CD22" s="3">
        <f t="shared" si="1"/>
        <v>8</v>
      </c>
      <c r="CE22" s="3">
        <f t="shared" si="1"/>
        <v>0</v>
      </c>
      <c r="CF22" s="3">
        <f t="shared" si="1"/>
        <v>8</v>
      </c>
      <c r="CG22" s="3">
        <f t="shared" si="1"/>
        <v>0</v>
      </c>
      <c r="CH22" s="3">
        <f t="shared" si="1"/>
        <v>0</v>
      </c>
      <c r="CI22" s="3">
        <f t="shared" si="1"/>
        <v>8</v>
      </c>
      <c r="CJ22" s="3">
        <f t="shared" si="1"/>
        <v>0</v>
      </c>
      <c r="CK22" s="3">
        <f t="shared" si="1"/>
        <v>0</v>
      </c>
      <c r="CL22" s="3">
        <f t="shared" si="1"/>
        <v>8</v>
      </c>
      <c r="CM22" s="3">
        <f t="shared" si="1"/>
        <v>0</v>
      </c>
      <c r="CN22" s="3">
        <f t="shared" si="1"/>
        <v>0</v>
      </c>
      <c r="CO22" s="3">
        <f t="shared" si="1"/>
        <v>8</v>
      </c>
      <c r="CP22" s="3">
        <f t="shared" si="1"/>
        <v>0</v>
      </c>
      <c r="CQ22" s="3">
        <f t="shared" si="1"/>
        <v>0</v>
      </c>
      <c r="CR22" s="3">
        <f t="shared" si="1"/>
        <v>0</v>
      </c>
      <c r="CS22" s="3">
        <f t="shared" si="1"/>
        <v>8</v>
      </c>
      <c r="CT22" s="3">
        <f t="shared" si="1"/>
        <v>0</v>
      </c>
      <c r="CU22" s="3">
        <f t="shared" si="1"/>
        <v>8</v>
      </c>
      <c r="CV22" s="3">
        <f t="shared" si="1"/>
        <v>0</v>
      </c>
      <c r="CW22" s="3">
        <f t="shared" si="1"/>
        <v>0</v>
      </c>
      <c r="CX22" s="3">
        <f t="shared" si="1"/>
        <v>5</v>
      </c>
      <c r="CY22" s="3">
        <f t="shared" si="1"/>
        <v>3</v>
      </c>
      <c r="CZ22" s="3">
        <f t="shared" si="1"/>
        <v>0</v>
      </c>
      <c r="DA22" s="3">
        <f t="shared" si="1"/>
        <v>5</v>
      </c>
      <c r="DB22" s="3">
        <f t="shared" si="1"/>
        <v>3</v>
      </c>
      <c r="DC22" s="3">
        <f t="shared" si="1"/>
        <v>0</v>
      </c>
      <c r="DD22" s="3">
        <f t="shared" si="1"/>
        <v>6</v>
      </c>
      <c r="DE22" s="3">
        <f t="shared" si="1"/>
        <v>2</v>
      </c>
      <c r="DF22" s="3">
        <f t="shared" si="1"/>
        <v>0</v>
      </c>
      <c r="DG22" s="3">
        <f t="shared" si="1"/>
        <v>0</v>
      </c>
      <c r="DH22" s="3">
        <f t="shared" si="1"/>
        <v>8</v>
      </c>
      <c r="DI22" s="3">
        <f t="shared" si="1"/>
        <v>0</v>
      </c>
      <c r="DJ22" s="3">
        <f t="shared" si="1"/>
        <v>0</v>
      </c>
      <c r="DK22" s="3">
        <f t="shared" si="1"/>
        <v>8</v>
      </c>
      <c r="DL22" s="3">
        <f t="shared" si="1"/>
        <v>0</v>
      </c>
      <c r="DM22" s="3">
        <f t="shared" si="1"/>
        <v>3</v>
      </c>
      <c r="DN22" s="3">
        <f t="shared" si="1"/>
        <v>4</v>
      </c>
      <c r="DO22" s="3">
        <f t="shared" si="1"/>
        <v>0</v>
      </c>
      <c r="DP22" s="3">
        <f t="shared" si="1"/>
        <v>4</v>
      </c>
      <c r="DQ22" s="3">
        <f t="shared" si="1"/>
        <v>4</v>
      </c>
      <c r="DR22" s="3">
        <f t="shared" si="1"/>
        <v>0</v>
      </c>
      <c r="DS22" s="3">
        <f t="shared" si="1"/>
        <v>8</v>
      </c>
      <c r="DT22" s="3">
        <f t="shared" si="1"/>
        <v>0</v>
      </c>
      <c r="DU22" s="3">
        <f t="shared" si="1"/>
        <v>0</v>
      </c>
      <c r="DV22" s="3">
        <f t="shared" si="1"/>
        <v>8</v>
      </c>
      <c r="DW22" s="3">
        <f t="shared" si="1"/>
        <v>0</v>
      </c>
      <c r="DX22" s="3">
        <f t="shared" si="1"/>
        <v>0</v>
      </c>
      <c r="DY22" s="3">
        <f t="shared" si="1"/>
        <v>4</v>
      </c>
      <c r="DZ22" s="3">
        <f t="shared" si="1"/>
        <v>4</v>
      </c>
      <c r="EA22" s="3">
        <f t="shared" ref="EA22:GL22" si="2">SUM(EA14:EA21)</f>
        <v>0</v>
      </c>
      <c r="EB22" s="3">
        <f t="shared" si="2"/>
        <v>0</v>
      </c>
      <c r="EC22" s="3">
        <f t="shared" si="2"/>
        <v>8</v>
      </c>
      <c r="ED22" s="3">
        <f t="shared" si="2"/>
        <v>0</v>
      </c>
      <c r="EE22" s="3">
        <f t="shared" si="2"/>
        <v>0</v>
      </c>
      <c r="EF22" s="3">
        <f t="shared" si="2"/>
        <v>4</v>
      </c>
      <c r="EG22" s="3">
        <f t="shared" si="2"/>
        <v>4</v>
      </c>
      <c r="EH22" s="3">
        <f t="shared" si="2"/>
        <v>2</v>
      </c>
      <c r="EI22" s="3">
        <f t="shared" si="2"/>
        <v>6</v>
      </c>
      <c r="EJ22" s="3">
        <f t="shared" si="2"/>
        <v>0</v>
      </c>
      <c r="EK22" s="3">
        <f t="shared" si="2"/>
        <v>0</v>
      </c>
      <c r="EL22" s="3">
        <f t="shared" si="2"/>
        <v>8</v>
      </c>
      <c r="EM22" s="3">
        <f t="shared" si="2"/>
        <v>0</v>
      </c>
      <c r="EN22" s="3">
        <f t="shared" si="2"/>
        <v>0</v>
      </c>
      <c r="EO22" s="3">
        <f t="shared" si="2"/>
        <v>8</v>
      </c>
      <c r="EP22" s="3">
        <f t="shared" si="2"/>
        <v>0</v>
      </c>
      <c r="EQ22" s="3">
        <f t="shared" si="2"/>
        <v>0</v>
      </c>
      <c r="ER22" s="3">
        <f t="shared" si="2"/>
        <v>8</v>
      </c>
      <c r="ES22" s="3">
        <f t="shared" si="2"/>
        <v>0</v>
      </c>
      <c r="ET22" s="3">
        <f t="shared" si="2"/>
        <v>8</v>
      </c>
      <c r="EU22" s="3">
        <f t="shared" si="2"/>
        <v>0</v>
      </c>
      <c r="EV22" s="3">
        <f t="shared" si="2"/>
        <v>0</v>
      </c>
      <c r="EW22" s="3">
        <f t="shared" si="2"/>
        <v>8</v>
      </c>
      <c r="EX22" s="3">
        <f t="shared" si="2"/>
        <v>0</v>
      </c>
      <c r="EY22" s="3">
        <f t="shared" si="2"/>
        <v>0</v>
      </c>
      <c r="EZ22" s="3">
        <f t="shared" si="2"/>
        <v>0</v>
      </c>
      <c r="FA22" s="3">
        <f t="shared" si="2"/>
        <v>8</v>
      </c>
      <c r="FB22" s="3">
        <f t="shared" si="2"/>
        <v>0</v>
      </c>
      <c r="FC22" s="3">
        <f t="shared" si="2"/>
        <v>3</v>
      </c>
      <c r="FD22" s="3">
        <f t="shared" si="2"/>
        <v>5</v>
      </c>
      <c r="FE22" s="3">
        <f t="shared" si="2"/>
        <v>0</v>
      </c>
      <c r="FF22" s="3">
        <f t="shared" si="2"/>
        <v>0</v>
      </c>
      <c r="FG22" s="3">
        <f t="shared" si="2"/>
        <v>8</v>
      </c>
      <c r="FH22" s="3">
        <f t="shared" si="2"/>
        <v>0</v>
      </c>
      <c r="FI22" s="3">
        <f t="shared" si="2"/>
        <v>0</v>
      </c>
      <c r="FJ22" s="3">
        <f t="shared" si="2"/>
        <v>8</v>
      </c>
      <c r="FK22" s="3">
        <f t="shared" si="2"/>
        <v>0</v>
      </c>
      <c r="FL22" s="3">
        <f t="shared" si="2"/>
        <v>8</v>
      </c>
      <c r="FM22" s="3">
        <f t="shared" si="2"/>
        <v>0</v>
      </c>
      <c r="FN22" s="3">
        <f t="shared" si="2"/>
        <v>0</v>
      </c>
      <c r="FO22" s="3">
        <f t="shared" si="2"/>
        <v>8</v>
      </c>
      <c r="FP22" s="3">
        <f t="shared" si="2"/>
        <v>0</v>
      </c>
      <c r="FQ22" s="3">
        <f t="shared" si="2"/>
        <v>0</v>
      </c>
      <c r="FR22" s="3">
        <f t="shared" si="2"/>
        <v>8</v>
      </c>
      <c r="FS22" s="3">
        <f t="shared" si="2"/>
        <v>0</v>
      </c>
      <c r="FT22" s="3">
        <f t="shared" si="2"/>
        <v>0</v>
      </c>
      <c r="FU22" s="3">
        <f t="shared" si="2"/>
        <v>8</v>
      </c>
      <c r="FV22" s="3">
        <f t="shared" si="2"/>
        <v>0</v>
      </c>
      <c r="FW22" s="3">
        <f t="shared" si="2"/>
        <v>0</v>
      </c>
      <c r="FX22" s="3">
        <f t="shared" si="2"/>
        <v>8</v>
      </c>
      <c r="FY22" s="3">
        <f t="shared" si="2"/>
        <v>0</v>
      </c>
      <c r="FZ22" s="3">
        <f t="shared" si="2"/>
        <v>0</v>
      </c>
      <c r="GA22" s="3">
        <f t="shared" si="2"/>
        <v>8</v>
      </c>
      <c r="GB22" s="3">
        <f t="shared" si="2"/>
        <v>0</v>
      </c>
      <c r="GC22" s="3">
        <f t="shared" si="2"/>
        <v>0</v>
      </c>
      <c r="GD22" s="3">
        <f t="shared" si="2"/>
        <v>8</v>
      </c>
      <c r="GE22" s="3">
        <f t="shared" si="2"/>
        <v>0</v>
      </c>
      <c r="GF22" s="3">
        <f t="shared" si="2"/>
        <v>0</v>
      </c>
      <c r="GG22" s="3">
        <f t="shared" si="2"/>
        <v>8</v>
      </c>
      <c r="GH22" s="3">
        <f t="shared" si="2"/>
        <v>0</v>
      </c>
      <c r="GI22" s="3">
        <f t="shared" si="2"/>
        <v>0</v>
      </c>
      <c r="GJ22" s="3">
        <f t="shared" si="2"/>
        <v>8</v>
      </c>
      <c r="GK22" s="3">
        <f t="shared" si="2"/>
        <v>0</v>
      </c>
      <c r="GL22" s="3">
        <f t="shared" si="2"/>
        <v>0</v>
      </c>
      <c r="GM22" s="60">
        <f t="shared" ref="GM22:IX22" si="3">SUM(GM14:GM21)</f>
        <v>8</v>
      </c>
      <c r="GN22" s="60">
        <f t="shared" si="3"/>
        <v>0</v>
      </c>
      <c r="GO22" s="60">
        <f t="shared" si="3"/>
        <v>0</v>
      </c>
      <c r="GP22" s="3">
        <f t="shared" si="3"/>
        <v>0</v>
      </c>
      <c r="GQ22" s="3">
        <f t="shared" si="3"/>
        <v>8</v>
      </c>
      <c r="GR22" s="3">
        <f t="shared" si="3"/>
        <v>0</v>
      </c>
      <c r="GS22" s="3">
        <f t="shared" si="3"/>
        <v>0</v>
      </c>
      <c r="GT22" s="3">
        <f t="shared" si="3"/>
        <v>8</v>
      </c>
      <c r="GU22" s="3">
        <f t="shared" si="3"/>
        <v>0</v>
      </c>
      <c r="GV22" s="3">
        <f t="shared" si="3"/>
        <v>8</v>
      </c>
      <c r="GW22" s="3">
        <f t="shared" si="3"/>
        <v>0</v>
      </c>
      <c r="GX22" s="3">
        <f t="shared" si="3"/>
        <v>0</v>
      </c>
      <c r="GY22" s="3">
        <f t="shared" si="3"/>
        <v>4</v>
      </c>
      <c r="GZ22" s="3">
        <f t="shared" si="3"/>
        <v>4</v>
      </c>
      <c r="HA22" s="3">
        <f t="shared" si="3"/>
        <v>0</v>
      </c>
      <c r="HB22" s="3">
        <f t="shared" si="3"/>
        <v>8</v>
      </c>
      <c r="HC22" s="3">
        <f t="shared" si="3"/>
        <v>0</v>
      </c>
      <c r="HD22" s="3">
        <f t="shared" si="3"/>
        <v>0</v>
      </c>
      <c r="HE22" s="3">
        <f t="shared" si="3"/>
        <v>0</v>
      </c>
      <c r="HF22" s="3">
        <f t="shared" si="3"/>
        <v>8</v>
      </c>
      <c r="HG22" s="3">
        <f t="shared" si="3"/>
        <v>0</v>
      </c>
      <c r="HH22" s="3">
        <f t="shared" si="3"/>
        <v>2</v>
      </c>
      <c r="HI22" s="3">
        <f t="shared" si="3"/>
        <v>6</v>
      </c>
      <c r="HJ22" s="3">
        <f t="shared" si="3"/>
        <v>0</v>
      </c>
      <c r="HK22" s="3">
        <f t="shared" si="3"/>
        <v>8</v>
      </c>
      <c r="HL22" s="3">
        <f t="shared" si="3"/>
        <v>0</v>
      </c>
      <c r="HM22" s="3">
        <f t="shared" si="3"/>
        <v>0</v>
      </c>
      <c r="HN22" s="3">
        <f t="shared" si="3"/>
        <v>4</v>
      </c>
      <c r="HO22" s="3">
        <f t="shared" si="3"/>
        <v>4</v>
      </c>
      <c r="HP22" s="3">
        <f t="shared" si="3"/>
        <v>0</v>
      </c>
      <c r="HQ22" s="3">
        <f t="shared" si="3"/>
        <v>8</v>
      </c>
      <c r="HR22" s="3">
        <f t="shared" si="3"/>
        <v>0</v>
      </c>
      <c r="HS22" s="3">
        <f t="shared" si="3"/>
        <v>0</v>
      </c>
      <c r="HT22" s="3">
        <f t="shared" si="3"/>
        <v>3</v>
      </c>
      <c r="HU22" s="3">
        <f t="shared" si="3"/>
        <v>5</v>
      </c>
      <c r="HV22" s="3">
        <f t="shared" si="3"/>
        <v>0</v>
      </c>
      <c r="HW22" s="3">
        <f t="shared" si="3"/>
        <v>0</v>
      </c>
      <c r="HX22" s="3">
        <f t="shared" si="3"/>
        <v>8</v>
      </c>
      <c r="HY22" s="3">
        <f t="shared" si="3"/>
        <v>0</v>
      </c>
      <c r="HZ22" s="65">
        <f t="shared" si="3"/>
        <v>8</v>
      </c>
      <c r="IA22" s="65">
        <f t="shared" si="3"/>
        <v>0</v>
      </c>
      <c r="IB22" s="65">
        <f t="shared" si="3"/>
        <v>0</v>
      </c>
      <c r="IC22" s="3">
        <f t="shared" si="3"/>
        <v>0</v>
      </c>
      <c r="ID22" s="3">
        <f t="shared" si="3"/>
        <v>8</v>
      </c>
      <c r="IE22" s="3">
        <f t="shared" si="3"/>
        <v>0</v>
      </c>
      <c r="IF22" s="3">
        <f t="shared" si="3"/>
        <v>8</v>
      </c>
      <c r="IG22" s="3">
        <f t="shared" si="3"/>
        <v>0</v>
      </c>
      <c r="IH22" s="3">
        <f t="shared" si="3"/>
        <v>0</v>
      </c>
      <c r="II22" s="3">
        <f t="shared" si="3"/>
        <v>0</v>
      </c>
      <c r="IJ22" s="3">
        <f t="shared" si="3"/>
        <v>8</v>
      </c>
      <c r="IK22" s="3">
        <f t="shared" si="3"/>
        <v>0</v>
      </c>
      <c r="IL22" s="3">
        <f t="shared" si="3"/>
        <v>0</v>
      </c>
      <c r="IM22" s="3">
        <f t="shared" si="3"/>
        <v>8</v>
      </c>
      <c r="IN22" s="3">
        <f t="shared" si="3"/>
        <v>0</v>
      </c>
      <c r="IO22" s="3">
        <f t="shared" si="3"/>
        <v>8</v>
      </c>
      <c r="IP22" s="3">
        <f t="shared" si="3"/>
        <v>0</v>
      </c>
      <c r="IQ22" s="3">
        <f t="shared" si="3"/>
        <v>0</v>
      </c>
      <c r="IR22" s="3">
        <f t="shared" si="3"/>
        <v>8</v>
      </c>
      <c r="IS22" s="3">
        <f t="shared" si="3"/>
        <v>0</v>
      </c>
      <c r="IT22" s="3">
        <f t="shared" si="3"/>
        <v>0</v>
      </c>
      <c r="IU22" s="3">
        <f t="shared" si="3"/>
        <v>1</v>
      </c>
      <c r="IV22" s="3">
        <f t="shared" si="3"/>
        <v>7</v>
      </c>
      <c r="IW22" s="3">
        <f t="shared" si="3"/>
        <v>0</v>
      </c>
      <c r="IX22" s="3">
        <f t="shared" si="3"/>
        <v>8</v>
      </c>
      <c r="IY22" s="3">
        <f t="shared" ref="IY22:LJ22" si="4">SUM(IY14:IY21)</f>
        <v>0</v>
      </c>
      <c r="IZ22" s="3">
        <f t="shared" si="4"/>
        <v>0</v>
      </c>
      <c r="JA22" s="3">
        <f t="shared" si="4"/>
        <v>0</v>
      </c>
      <c r="JB22" s="3">
        <f t="shared" si="4"/>
        <v>8</v>
      </c>
      <c r="JC22" s="3">
        <f t="shared" si="4"/>
        <v>0</v>
      </c>
      <c r="JD22" s="3">
        <f t="shared" si="4"/>
        <v>8</v>
      </c>
      <c r="JE22" s="3">
        <f t="shared" si="4"/>
        <v>0</v>
      </c>
      <c r="JF22" s="3">
        <f t="shared" si="4"/>
        <v>0</v>
      </c>
      <c r="JG22" s="3">
        <f t="shared" si="4"/>
        <v>8</v>
      </c>
      <c r="JH22" s="3">
        <f t="shared" si="4"/>
        <v>0</v>
      </c>
      <c r="JI22" s="3">
        <f t="shared" si="4"/>
        <v>0</v>
      </c>
      <c r="JJ22" s="3">
        <f t="shared" si="4"/>
        <v>4</v>
      </c>
      <c r="JK22" s="3">
        <f t="shared" si="4"/>
        <v>4</v>
      </c>
      <c r="JL22" s="3">
        <f t="shared" si="4"/>
        <v>0</v>
      </c>
      <c r="JM22" s="3">
        <f t="shared" si="4"/>
        <v>5</v>
      </c>
      <c r="JN22" s="3">
        <f t="shared" si="4"/>
        <v>3</v>
      </c>
      <c r="JO22" s="3">
        <f t="shared" si="4"/>
        <v>0</v>
      </c>
      <c r="JP22" s="3">
        <f t="shared" si="4"/>
        <v>8</v>
      </c>
      <c r="JQ22" s="3">
        <f t="shared" si="4"/>
        <v>0</v>
      </c>
      <c r="JR22" s="3">
        <f t="shared" si="4"/>
        <v>0</v>
      </c>
      <c r="JS22" s="3">
        <f t="shared" si="4"/>
        <v>8</v>
      </c>
      <c r="JT22" s="3">
        <f t="shared" si="4"/>
        <v>0</v>
      </c>
      <c r="JU22" s="3">
        <f t="shared" si="4"/>
        <v>0</v>
      </c>
      <c r="JV22" s="3">
        <f t="shared" si="4"/>
        <v>0</v>
      </c>
      <c r="JW22" s="3">
        <f t="shared" si="4"/>
        <v>8</v>
      </c>
      <c r="JX22" s="3">
        <f t="shared" si="4"/>
        <v>0</v>
      </c>
      <c r="JY22" s="3">
        <f t="shared" si="4"/>
        <v>6</v>
      </c>
      <c r="JZ22" s="3">
        <f t="shared" si="4"/>
        <v>2</v>
      </c>
      <c r="KA22" s="3">
        <f t="shared" si="4"/>
        <v>0</v>
      </c>
      <c r="KB22" s="3">
        <f t="shared" si="4"/>
        <v>8</v>
      </c>
      <c r="KC22" s="3">
        <f t="shared" si="4"/>
        <v>0</v>
      </c>
      <c r="KD22" s="3">
        <f t="shared" si="4"/>
        <v>0</v>
      </c>
      <c r="KE22" s="3">
        <f t="shared" si="4"/>
        <v>8</v>
      </c>
      <c r="KF22" s="3">
        <f t="shared" si="4"/>
        <v>0</v>
      </c>
      <c r="KG22" s="3">
        <f t="shared" si="4"/>
        <v>0</v>
      </c>
      <c r="KH22" s="3">
        <f t="shared" si="4"/>
        <v>8</v>
      </c>
      <c r="KI22" s="3">
        <f t="shared" si="4"/>
        <v>0</v>
      </c>
      <c r="KJ22" s="3">
        <f t="shared" si="4"/>
        <v>0</v>
      </c>
      <c r="KK22" s="3">
        <f t="shared" si="4"/>
        <v>8</v>
      </c>
      <c r="KL22" s="3">
        <f t="shared" si="4"/>
        <v>0</v>
      </c>
      <c r="KM22" s="3">
        <f t="shared" si="4"/>
        <v>0</v>
      </c>
      <c r="KN22" s="3">
        <f t="shared" si="4"/>
        <v>4</v>
      </c>
      <c r="KO22" s="3">
        <f t="shared" si="4"/>
        <v>4</v>
      </c>
      <c r="KP22" s="3">
        <f t="shared" si="4"/>
        <v>0</v>
      </c>
      <c r="KQ22" s="3">
        <f t="shared" si="4"/>
        <v>8</v>
      </c>
      <c r="KR22" s="3">
        <f t="shared" si="4"/>
        <v>0</v>
      </c>
      <c r="KS22" s="3">
        <f t="shared" si="4"/>
        <v>0</v>
      </c>
      <c r="KT22" s="3">
        <f t="shared" si="4"/>
        <v>5</v>
      </c>
      <c r="KU22" s="3">
        <f t="shared" si="4"/>
        <v>3</v>
      </c>
      <c r="KV22" s="3">
        <f t="shared" si="4"/>
        <v>0</v>
      </c>
      <c r="KW22" s="3">
        <f t="shared" si="4"/>
        <v>8</v>
      </c>
      <c r="KX22" s="3">
        <f t="shared" si="4"/>
        <v>0</v>
      </c>
      <c r="KY22" s="3">
        <f t="shared" si="4"/>
        <v>0</v>
      </c>
      <c r="KZ22" s="3">
        <f t="shared" si="4"/>
        <v>8</v>
      </c>
      <c r="LA22" s="3">
        <f t="shared" si="4"/>
        <v>0</v>
      </c>
      <c r="LB22" s="3">
        <f t="shared" si="4"/>
        <v>0</v>
      </c>
      <c r="LC22" s="3">
        <f t="shared" si="4"/>
        <v>5</v>
      </c>
      <c r="LD22" s="3">
        <f t="shared" si="4"/>
        <v>3</v>
      </c>
      <c r="LE22" s="3">
        <f t="shared" si="4"/>
        <v>0</v>
      </c>
      <c r="LF22" s="3">
        <f t="shared" si="4"/>
        <v>6</v>
      </c>
      <c r="LG22" s="3">
        <f t="shared" si="4"/>
        <v>2</v>
      </c>
      <c r="LH22" s="3">
        <f t="shared" si="4"/>
        <v>0</v>
      </c>
      <c r="LI22" s="3">
        <f t="shared" si="4"/>
        <v>8</v>
      </c>
      <c r="LJ22" s="3">
        <f t="shared" si="4"/>
        <v>0</v>
      </c>
      <c r="LK22" s="3">
        <f t="shared" ref="LK22:NV22" si="5">SUM(LK14:LK21)</f>
        <v>0</v>
      </c>
      <c r="LL22" s="3">
        <f t="shared" si="5"/>
        <v>8</v>
      </c>
      <c r="LM22" s="3">
        <f t="shared" si="5"/>
        <v>0</v>
      </c>
      <c r="LN22" s="3">
        <f t="shared" si="5"/>
        <v>0</v>
      </c>
      <c r="LO22" s="3">
        <f t="shared" si="5"/>
        <v>8</v>
      </c>
      <c r="LP22" s="3">
        <f t="shared" si="5"/>
        <v>0</v>
      </c>
      <c r="LQ22" s="3">
        <f t="shared" si="5"/>
        <v>0</v>
      </c>
      <c r="LR22" s="3">
        <f t="shared" si="5"/>
        <v>8</v>
      </c>
      <c r="LS22" s="3">
        <f t="shared" si="5"/>
        <v>0</v>
      </c>
      <c r="LT22" s="3">
        <f t="shared" si="5"/>
        <v>0</v>
      </c>
      <c r="LU22" s="3">
        <f t="shared" si="5"/>
        <v>8</v>
      </c>
      <c r="LV22" s="3">
        <f t="shared" si="5"/>
        <v>0</v>
      </c>
      <c r="LW22" s="3">
        <f t="shared" si="5"/>
        <v>0</v>
      </c>
      <c r="LX22" s="3">
        <f t="shared" si="5"/>
        <v>8</v>
      </c>
      <c r="LY22" s="3">
        <f t="shared" si="5"/>
        <v>0</v>
      </c>
      <c r="LZ22" s="3">
        <f t="shared" si="5"/>
        <v>0</v>
      </c>
      <c r="MA22" s="3">
        <f t="shared" si="5"/>
        <v>8</v>
      </c>
      <c r="MB22" s="3">
        <f t="shared" si="5"/>
        <v>0</v>
      </c>
      <c r="MC22" s="3">
        <f t="shared" si="5"/>
        <v>0</v>
      </c>
      <c r="MD22" s="3">
        <f t="shared" si="5"/>
        <v>6</v>
      </c>
      <c r="ME22" s="3">
        <f t="shared" si="5"/>
        <v>2</v>
      </c>
      <c r="MF22" s="3">
        <f t="shared" si="5"/>
        <v>0</v>
      </c>
      <c r="MG22" s="3">
        <f t="shared" si="5"/>
        <v>0</v>
      </c>
      <c r="MH22" s="3">
        <f t="shared" si="5"/>
        <v>8</v>
      </c>
      <c r="MI22" s="3">
        <f t="shared" si="5"/>
        <v>0</v>
      </c>
      <c r="MJ22" s="3">
        <f t="shared" si="5"/>
        <v>8</v>
      </c>
      <c r="MK22" s="3">
        <f t="shared" si="5"/>
        <v>0</v>
      </c>
      <c r="ML22" s="3">
        <f t="shared" si="5"/>
        <v>0</v>
      </c>
      <c r="MM22" s="3">
        <f t="shared" si="5"/>
        <v>8</v>
      </c>
      <c r="MN22" s="3">
        <f t="shared" si="5"/>
        <v>0</v>
      </c>
      <c r="MO22" s="3">
        <f t="shared" si="5"/>
        <v>0</v>
      </c>
      <c r="MP22" s="3">
        <f t="shared" si="5"/>
        <v>6</v>
      </c>
      <c r="MQ22" s="3">
        <f t="shared" si="5"/>
        <v>2</v>
      </c>
      <c r="MR22" s="3">
        <f t="shared" si="5"/>
        <v>0</v>
      </c>
      <c r="MS22" s="3">
        <f t="shared" si="5"/>
        <v>8</v>
      </c>
      <c r="MT22" s="3">
        <f t="shared" si="5"/>
        <v>0</v>
      </c>
      <c r="MU22" s="3">
        <f t="shared" si="5"/>
        <v>0</v>
      </c>
      <c r="MV22" s="109">
        <f t="shared" si="5"/>
        <v>5</v>
      </c>
      <c r="MW22" s="109">
        <f t="shared" si="5"/>
        <v>3</v>
      </c>
      <c r="MX22" s="109">
        <f t="shared" si="5"/>
        <v>0</v>
      </c>
      <c r="MY22" s="109">
        <f t="shared" si="5"/>
        <v>8</v>
      </c>
      <c r="MZ22" s="109">
        <f t="shared" si="5"/>
        <v>0</v>
      </c>
      <c r="NA22" s="109">
        <f t="shared" si="5"/>
        <v>0</v>
      </c>
      <c r="NB22" s="109">
        <f t="shared" si="5"/>
        <v>8</v>
      </c>
      <c r="NC22" s="109">
        <f t="shared" si="5"/>
        <v>0</v>
      </c>
      <c r="ND22" s="109">
        <f t="shared" si="5"/>
        <v>0</v>
      </c>
      <c r="NE22" s="109">
        <f t="shared" si="5"/>
        <v>5</v>
      </c>
      <c r="NF22" s="109">
        <f t="shared" si="5"/>
        <v>3</v>
      </c>
      <c r="NG22" s="109">
        <f t="shared" si="5"/>
        <v>0</v>
      </c>
      <c r="NH22" s="109">
        <f t="shared" si="5"/>
        <v>6</v>
      </c>
      <c r="NI22" s="3">
        <f t="shared" si="5"/>
        <v>2</v>
      </c>
      <c r="NJ22" s="3">
        <f t="shared" si="5"/>
        <v>0</v>
      </c>
      <c r="NK22" s="109">
        <f t="shared" si="5"/>
        <v>5</v>
      </c>
      <c r="NL22" s="109">
        <f t="shared" si="5"/>
        <v>3</v>
      </c>
      <c r="NM22" s="109">
        <f t="shared" si="5"/>
        <v>0</v>
      </c>
      <c r="NN22" s="109">
        <f t="shared" si="5"/>
        <v>8</v>
      </c>
      <c r="NO22" s="109">
        <f t="shared" si="5"/>
        <v>0</v>
      </c>
      <c r="NP22" s="109">
        <f t="shared" si="5"/>
        <v>0</v>
      </c>
      <c r="NQ22" s="109">
        <f t="shared" si="5"/>
        <v>8</v>
      </c>
      <c r="NR22" s="109">
        <f t="shared" si="5"/>
        <v>0</v>
      </c>
      <c r="NS22" s="109">
        <f t="shared" si="5"/>
        <v>0</v>
      </c>
      <c r="NT22" s="109">
        <f t="shared" si="5"/>
        <v>5</v>
      </c>
      <c r="NU22" s="109">
        <f t="shared" si="5"/>
        <v>3</v>
      </c>
      <c r="NV22" s="109">
        <f t="shared" si="5"/>
        <v>0</v>
      </c>
      <c r="NW22" s="109">
        <f t="shared" ref="NW22" si="6">SUM(NW14:NW21)</f>
        <v>6</v>
      </c>
      <c r="NX22" s="3">
        <f t="shared" ref="NX22:QH22" si="7">SUM(NX14:NX21)</f>
        <v>0</v>
      </c>
      <c r="NY22" s="3">
        <f t="shared" si="7"/>
        <v>0</v>
      </c>
      <c r="NZ22" s="109">
        <f t="shared" si="7"/>
        <v>5</v>
      </c>
      <c r="OA22" s="109">
        <f t="shared" si="7"/>
        <v>3</v>
      </c>
      <c r="OB22" s="109">
        <f t="shared" si="7"/>
        <v>0</v>
      </c>
      <c r="OC22" s="109">
        <f t="shared" si="7"/>
        <v>8</v>
      </c>
      <c r="OD22" s="109">
        <f t="shared" si="7"/>
        <v>0</v>
      </c>
      <c r="OE22" s="109">
        <f t="shared" si="7"/>
        <v>0</v>
      </c>
      <c r="OF22" s="109">
        <f t="shared" si="7"/>
        <v>8</v>
      </c>
      <c r="OG22" s="109">
        <f t="shared" si="7"/>
        <v>0</v>
      </c>
      <c r="OH22" s="109">
        <f t="shared" si="7"/>
        <v>0</v>
      </c>
      <c r="OI22" s="109">
        <f t="shared" si="7"/>
        <v>5</v>
      </c>
      <c r="OJ22" s="109">
        <f t="shared" si="7"/>
        <v>3</v>
      </c>
      <c r="OK22" s="109">
        <f t="shared" si="7"/>
        <v>0</v>
      </c>
      <c r="OL22" s="109">
        <f t="shared" si="7"/>
        <v>6</v>
      </c>
      <c r="OM22" s="3">
        <f t="shared" si="7"/>
        <v>0</v>
      </c>
      <c r="ON22" s="3">
        <f t="shared" si="7"/>
        <v>0</v>
      </c>
      <c r="OO22" s="3">
        <f t="shared" si="7"/>
        <v>3</v>
      </c>
      <c r="OP22" s="3">
        <f t="shared" si="7"/>
        <v>5</v>
      </c>
      <c r="OQ22" s="3">
        <f t="shared" si="7"/>
        <v>0</v>
      </c>
      <c r="OR22" s="68">
        <f t="shared" si="7"/>
        <v>5</v>
      </c>
      <c r="OS22" s="68">
        <f t="shared" si="7"/>
        <v>3</v>
      </c>
      <c r="OT22" s="68">
        <f t="shared" si="7"/>
        <v>0</v>
      </c>
      <c r="OU22" s="3">
        <f t="shared" si="7"/>
        <v>8</v>
      </c>
      <c r="OV22" s="3">
        <f t="shared" si="7"/>
        <v>0</v>
      </c>
      <c r="OW22" s="3">
        <f t="shared" si="7"/>
        <v>0</v>
      </c>
      <c r="OX22" s="3">
        <f t="shared" si="7"/>
        <v>8</v>
      </c>
      <c r="OY22" s="3">
        <f t="shared" si="7"/>
        <v>0</v>
      </c>
      <c r="OZ22" s="3">
        <f t="shared" si="7"/>
        <v>0</v>
      </c>
      <c r="PA22" s="3">
        <f t="shared" si="7"/>
        <v>8</v>
      </c>
      <c r="PB22" s="3">
        <f t="shared" si="7"/>
        <v>0</v>
      </c>
      <c r="PC22" s="3">
        <f t="shared" si="7"/>
        <v>0</v>
      </c>
      <c r="PD22" s="3">
        <f t="shared" si="7"/>
        <v>8</v>
      </c>
      <c r="PE22" s="3">
        <f t="shared" si="7"/>
        <v>0</v>
      </c>
      <c r="PF22" s="3">
        <f t="shared" si="7"/>
        <v>0</v>
      </c>
      <c r="PG22" s="3">
        <f t="shared" si="7"/>
        <v>8</v>
      </c>
      <c r="PH22" s="3">
        <f t="shared" si="7"/>
        <v>0</v>
      </c>
      <c r="PI22" s="3">
        <f t="shared" si="7"/>
        <v>0</v>
      </c>
      <c r="PJ22" s="3">
        <f t="shared" si="7"/>
        <v>8</v>
      </c>
      <c r="PK22" s="3">
        <f t="shared" si="7"/>
        <v>0</v>
      </c>
      <c r="PL22" s="3">
        <f t="shared" si="7"/>
        <v>0</v>
      </c>
      <c r="PM22" s="3">
        <f t="shared" si="7"/>
        <v>8</v>
      </c>
      <c r="PN22" s="3">
        <f t="shared" si="7"/>
        <v>0</v>
      </c>
      <c r="PO22" s="3">
        <f t="shared" si="7"/>
        <v>0</v>
      </c>
      <c r="PP22" s="3">
        <f t="shared" si="7"/>
        <v>2</v>
      </c>
      <c r="PQ22" s="3">
        <f t="shared" si="7"/>
        <v>6</v>
      </c>
      <c r="PR22" s="3">
        <f t="shared" si="7"/>
        <v>0</v>
      </c>
      <c r="PS22" s="3">
        <f t="shared" si="7"/>
        <v>8</v>
      </c>
      <c r="PT22" s="3">
        <f t="shared" si="7"/>
        <v>0</v>
      </c>
      <c r="PU22" s="3">
        <f t="shared" si="7"/>
        <v>0</v>
      </c>
      <c r="PV22" s="3">
        <f t="shared" si="7"/>
        <v>8</v>
      </c>
      <c r="PW22" s="3">
        <f t="shared" si="7"/>
        <v>0</v>
      </c>
      <c r="PX22" s="3">
        <f t="shared" si="7"/>
        <v>0</v>
      </c>
      <c r="PY22" s="3">
        <f t="shared" si="7"/>
        <v>5</v>
      </c>
      <c r="PZ22" s="3">
        <f t="shared" si="7"/>
        <v>3</v>
      </c>
      <c r="QA22" s="3">
        <f t="shared" si="7"/>
        <v>0</v>
      </c>
      <c r="QB22" s="3">
        <f t="shared" si="7"/>
        <v>8</v>
      </c>
      <c r="QC22" s="3">
        <f t="shared" si="7"/>
        <v>0</v>
      </c>
      <c r="QD22" s="3">
        <f t="shared" si="7"/>
        <v>0</v>
      </c>
      <c r="QE22" s="3">
        <f t="shared" si="7"/>
        <v>8</v>
      </c>
      <c r="QF22" s="3">
        <f t="shared" si="7"/>
        <v>0</v>
      </c>
      <c r="QG22" s="3">
        <f t="shared" si="7"/>
        <v>0</v>
      </c>
      <c r="QH22" s="3">
        <f t="shared" si="7"/>
        <v>4</v>
      </c>
      <c r="QI22" s="3">
        <f t="shared" ref="QI22:ST22" si="8">SUM(QI14:QI21)</f>
        <v>4</v>
      </c>
      <c r="QJ22" s="3">
        <f t="shared" si="8"/>
        <v>0</v>
      </c>
      <c r="QK22" s="3">
        <f t="shared" si="8"/>
        <v>8</v>
      </c>
      <c r="QL22" s="3">
        <f t="shared" si="8"/>
        <v>0</v>
      </c>
      <c r="QM22" s="3">
        <f t="shared" si="8"/>
        <v>0</v>
      </c>
      <c r="QN22" s="3">
        <f t="shared" si="8"/>
        <v>0</v>
      </c>
      <c r="QO22" s="3">
        <f t="shared" si="8"/>
        <v>8</v>
      </c>
      <c r="QP22" s="3">
        <f t="shared" si="8"/>
        <v>0</v>
      </c>
      <c r="QQ22" s="3">
        <f t="shared" si="8"/>
        <v>6</v>
      </c>
      <c r="QR22" s="3">
        <f t="shared" si="8"/>
        <v>2</v>
      </c>
      <c r="QS22" s="3">
        <f t="shared" si="8"/>
        <v>0</v>
      </c>
      <c r="QT22" s="3">
        <f t="shared" si="8"/>
        <v>8</v>
      </c>
      <c r="QU22" s="3">
        <f t="shared" si="8"/>
        <v>0</v>
      </c>
      <c r="QV22" s="3">
        <f t="shared" si="8"/>
        <v>0</v>
      </c>
      <c r="QW22" s="3">
        <f t="shared" si="8"/>
        <v>8</v>
      </c>
      <c r="QX22" s="3">
        <f t="shared" si="8"/>
        <v>0</v>
      </c>
      <c r="QY22" s="3">
        <f t="shared" si="8"/>
        <v>0</v>
      </c>
      <c r="QZ22" s="3">
        <f t="shared" si="8"/>
        <v>8</v>
      </c>
      <c r="RA22" s="3">
        <f t="shared" si="8"/>
        <v>0</v>
      </c>
      <c r="RB22" s="3">
        <f t="shared" si="8"/>
        <v>0</v>
      </c>
      <c r="RC22" s="3">
        <f t="shared" si="8"/>
        <v>8</v>
      </c>
      <c r="RD22" s="3">
        <f t="shared" si="8"/>
        <v>0</v>
      </c>
      <c r="RE22" s="3">
        <f t="shared" si="8"/>
        <v>0</v>
      </c>
      <c r="RF22" s="3">
        <f t="shared" si="8"/>
        <v>8</v>
      </c>
      <c r="RG22" s="3">
        <f t="shared" si="8"/>
        <v>0</v>
      </c>
      <c r="RH22" s="3">
        <f t="shared" si="8"/>
        <v>0</v>
      </c>
      <c r="RI22" s="3">
        <f t="shared" si="8"/>
        <v>8</v>
      </c>
      <c r="RJ22" s="3">
        <f t="shared" si="8"/>
        <v>0</v>
      </c>
      <c r="RK22" s="3">
        <f t="shared" si="8"/>
        <v>0</v>
      </c>
      <c r="RL22" s="3">
        <f t="shared" si="8"/>
        <v>8</v>
      </c>
      <c r="RM22" s="3">
        <f t="shared" si="8"/>
        <v>0</v>
      </c>
      <c r="RN22" s="3">
        <f t="shared" si="8"/>
        <v>0</v>
      </c>
      <c r="RO22" s="3">
        <f t="shared" si="8"/>
        <v>8</v>
      </c>
      <c r="RP22" s="3">
        <f t="shared" si="8"/>
        <v>0</v>
      </c>
      <c r="RQ22" s="3">
        <f t="shared" si="8"/>
        <v>0</v>
      </c>
      <c r="RR22" s="3">
        <f t="shared" si="8"/>
        <v>6</v>
      </c>
      <c r="RS22" s="3">
        <f t="shared" si="8"/>
        <v>2</v>
      </c>
      <c r="RT22" s="3">
        <f t="shared" si="8"/>
        <v>0</v>
      </c>
      <c r="RU22" s="3">
        <f t="shared" si="8"/>
        <v>4</v>
      </c>
      <c r="RV22" s="3">
        <f t="shared" si="8"/>
        <v>4</v>
      </c>
      <c r="RW22" s="3">
        <f t="shared" si="8"/>
        <v>0</v>
      </c>
      <c r="RX22" s="3">
        <f t="shared" si="8"/>
        <v>8</v>
      </c>
      <c r="RY22" s="3">
        <f t="shared" si="8"/>
        <v>0</v>
      </c>
      <c r="RZ22" s="3">
        <f t="shared" si="8"/>
        <v>0</v>
      </c>
      <c r="SA22" s="3">
        <f t="shared" si="8"/>
        <v>8</v>
      </c>
      <c r="SB22" s="3">
        <f t="shared" si="8"/>
        <v>0</v>
      </c>
      <c r="SC22" s="3">
        <f t="shared" si="8"/>
        <v>0</v>
      </c>
      <c r="SD22" s="3">
        <f t="shared" si="8"/>
        <v>8</v>
      </c>
      <c r="SE22" s="3">
        <f t="shared" si="8"/>
        <v>0</v>
      </c>
      <c r="SF22" s="3">
        <f t="shared" si="8"/>
        <v>0</v>
      </c>
      <c r="SG22" s="3">
        <f t="shared" si="8"/>
        <v>8</v>
      </c>
      <c r="SH22" s="3">
        <f t="shared" si="8"/>
        <v>0</v>
      </c>
      <c r="SI22" s="3">
        <f t="shared" si="8"/>
        <v>0</v>
      </c>
      <c r="SJ22" s="3">
        <f t="shared" si="8"/>
        <v>5</v>
      </c>
      <c r="SK22" s="3">
        <f t="shared" si="8"/>
        <v>3</v>
      </c>
      <c r="SL22" s="3">
        <f t="shared" si="8"/>
        <v>0</v>
      </c>
      <c r="SM22" s="3">
        <f t="shared" si="8"/>
        <v>8</v>
      </c>
      <c r="SN22" s="3">
        <f t="shared" si="8"/>
        <v>0</v>
      </c>
      <c r="SO22" s="3">
        <f t="shared" si="8"/>
        <v>0</v>
      </c>
      <c r="SP22" s="3">
        <f t="shared" si="8"/>
        <v>8</v>
      </c>
      <c r="SQ22" s="3">
        <f t="shared" si="8"/>
        <v>0</v>
      </c>
      <c r="SR22" s="3">
        <f t="shared" si="8"/>
        <v>0</v>
      </c>
      <c r="SS22" s="3">
        <f t="shared" si="8"/>
        <v>8</v>
      </c>
      <c r="ST22" s="3">
        <f t="shared" si="8"/>
        <v>0</v>
      </c>
      <c r="SU22" s="3">
        <f t="shared" ref="SU22:VF22" si="9">SUM(SU14:SU21)</f>
        <v>0</v>
      </c>
      <c r="SV22" s="3">
        <f t="shared" si="9"/>
        <v>5</v>
      </c>
      <c r="SW22" s="3">
        <f t="shared" si="9"/>
        <v>3</v>
      </c>
      <c r="SX22" s="3">
        <f t="shared" si="9"/>
        <v>0</v>
      </c>
      <c r="SY22" s="3">
        <f t="shared" si="9"/>
        <v>8</v>
      </c>
      <c r="SZ22" s="3">
        <f t="shared" si="9"/>
        <v>0</v>
      </c>
      <c r="TA22" s="3">
        <f t="shared" si="9"/>
        <v>0</v>
      </c>
      <c r="TB22" s="3">
        <f t="shared" si="9"/>
        <v>8</v>
      </c>
      <c r="TC22" s="3">
        <f t="shared" si="9"/>
        <v>0</v>
      </c>
      <c r="TD22" s="3">
        <f t="shared" si="9"/>
        <v>0</v>
      </c>
      <c r="TE22" s="3">
        <f t="shared" si="9"/>
        <v>8</v>
      </c>
      <c r="TF22" s="3">
        <f t="shared" si="9"/>
        <v>0</v>
      </c>
      <c r="TG22" s="3">
        <f t="shared" si="9"/>
        <v>0</v>
      </c>
      <c r="TH22" s="3">
        <f t="shared" si="9"/>
        <v>0</v>
      </c>
      <c r="TI22" s="3">
        <f t="shared" si="9"/>
        <v>0</v>
      </c>
      <c r="TJ22" s="3">
        <f t="shared" si="9"/>
        <v>0</v>
      </c>
      <c r="TK22" s="3">
        <f t="shared" si="9"/>
        <v>0</v>
      </c>
      <c r="TL22" s="3">
        <f t="shared" si="9"/>
        <v>0</v>
      </c>
      <c r="TM22" s="3">
        <f t="shared" si="9"/>
        <v>0</v>
      </c>
      <c r="TN22" s="3">
        <f t="shared" si="9"/>
        <v>0</v>
      </c>
      <c r="TO22" s="3">
        <f t="shared" si="9"/>
        <v>0</v>
      </c>
      <c r="TP22" s="3">
        <f t="shared" si="9"/>
        <v>0</v>
      </c>
      <c r="TQ22" s="3">
        <f t="shared" si="9"/>
        <v>0</v>
      </c>
      <c r="TR22" s="3">
        <f t="shared" si="9"/>
        <v>0</v>
      </c>
      <c r="TS22" s="3">
        <f t="shared" si="9"/>
        <v>0</v>
      </c>
      <c r="TT22" s="3">
        <f t="shared" si="9"/>
        <v>0</v>
      </c>
      <c r="TU22" s="3">
        <f t="shared" si="9"/>
        <v>0</v>
      </c>
      <c r="TV22" s="3">
        <f t="shared" si="9"/>
        <v>0</v>
      </c>
      <c r="TW22" s="3">
        <f t="shared" si="9"/>
        <v>0</v>
      </c>
      <c r="TX22" s="3">
        <f t="shared" si="9"/>
        <v>0</v>
      </c>
      <c r="TY22" s="3">
        <f t="shared" si="9"/>
        <v>0</v>
      </c>
      <c r="TZ22" s="3">
        <f t="shared" si="9"/>
        <v>0</v>
      </c>
      <c r="UA22" s="3">
        <f t="shared" si="9"/>
        <v>0</v>
      </c>
      <c r="UB22" s="3">
        <f t="shared" si="9"/>
        <v>0</v>
      </c>
      <c r="UC22" s="3">
        <f t="shared" si="9"/>
        <v>0</v>
      </c>
      <c r="UD22" s="3">
        <f t="shared" si="9"/>
        <v>0</v>
      </c>
      <c r="UE22" s="3">
        <f t="shared" si="9"/>
        <v>0</v>
      </c>
      <c r="UF22" s="3">
        <f t="shared" si="9"/>
        <v>0</v>
      </c>
      <c r="UG22" s="3">
        <f t="shared" si="9"/>
        <v>0</v>
      </c>
      <c r="UH22" s="3">
        <f t="shared" si="9"/>
        <v>0</v>
      </c>
      <c r="UI22" s="3">
        <f t="shared" si="9"/>
        <v>0</v>
      </c>
      <c r="UJ22" s="3">
        <f t="shared" si="9"/>
        <v>0</v>
      </c>
      <c r="UK22" s="3">
        <f t="shared" si="9"/>
        <v>0</v>
      </c>
      <c r="UL22" s="3">
        <f t="shared" si="9"/>
        <v>0</v>
      </c>
      <c r="UM22" s="3">
        <f t="shared" si="9"/>
        <v>0</v>
      </c>
      <c r="UN22" s="3">
        <f t="shared" si="9"/>
        <v>0</v>
      </c>
      <c r="UO22" s="3">
        <f t="shared" si="9"/>
        <v>0</v>
      </c>
      <c r="UP22" s="3">
        <f t="shared" si="9"/>
        <v>0</v>
      </c>
      <c r="UQ22" s="3">
        <f t="shared" si="9"/>
        <v>0</v>
      </c>
      <c r="UR22" s="3">
        <f t="shared" si="9"/>
        <v>0</v>
      </c>
      <c r="US22" s="3">
        <f t="shared" si="9"/>
        <v>0</v>
      </c>
      <c r="UT22" s="3">
        <f t="shared" si="9"/>
        <v>0</v>
      </c>
      <c r="UU22" s="3">
        <f t="shared" si="9"/>
        <v>0</v>
      </c>
      <c r="UV22" s="3">
        <f t="shared" si="9"/>
        <v>0</v>
      </c>
      <c r="UW22" s="3">
        <f t="shared" si="9"/>
        <v>0</v>
      </c>
      <c r="UX22" s="3">
        <f t="shared" si="9"/>
        <v>0</v>
      </c>
      <c r="UY22" s="3">
        <f t="shared" si="9"/>
        <v>0</v>
      </c>
      <c r="UZ22" s="3">
        <f t="shared" si="9"/>
        <v>0</v>
      </c>
      <c r="VA22" s="3">
        <f t="shared" si="9"/>
        <v>0</v>
      </c>
      <c r="VB22" s="3">
        <f t="shared" si="9"/>
        <v>0</v>
      </c>
      <c r="VC22" s="3">
        <f t="shared" si="9"/>
        <v>0</v>
      </c>
      <c r="VD22" s="3">
        <f t="shared" si="9"/>
        <v>0</v>
      </c>
      <c r="VE22" s="3">
        <f t="shared" si="9"/>
        <v>0</v>
      </c>
      <c r="VF22" s="3">
        <f t="shared" si="9"/>
        <v>0</v>
      </c>
      <c r="VG22" s="3">
        <f t="shared" ref="VG22:XR22" si="10">SUM(VG14:VG21)</f>
        <v>0</v>
      </c>
      <c r="VH22" s="3">
        <f t="shared" si="10"/>
        <v>0</v>
      </c>
      <c r="VI22" s="3">
        <f t="shared" si="10"/>
        <v>0</v>
      </c>
      <c r="VJ22" s="3">
        <f t="shared" si="10"/>
        <v>0</v>
      </c>
      <c r="VK22" s="3">
        <f t="shared" si="10"/>
        <v>0</v>
      </c>
      <c r="VL22" s="3">
        <f t="shared" si="10"/>
        <v>0</v>
      </c>
      <c r="VM22" s="3">
        <f t="shared" si="10"/>
        <v>0</v>
      </c>
      <c r="VN22" s="3">
        <f t="shared" si="10"/>
        <v>0</v>
      </c>
      <c r="VO22" s="3">
        <f t="shared" si="10"/>
        <v>0</v>
      </c>
      <c r="VP22" s="3">
        <f t="shared" si="10"/>
        <v>0</v>
      </c>
      <c r="VQ22" s="3">
        <f t="shared" si="10"/>
        <v>0</v>
      </c>
      <c r="VR22" s="3">
        <f t="shared" si="10"/>
        <v>0</v>
      </c>
      <c r="VS22" s="3">
        <f t="shared" si="10"/>
        <v>0</v>
      </c>
      <c r="VT22" s="3">
        <f t="shared" si="10"/>
        <v>0</v>
      </c>
      <c r="VU22" s="3">
        <f t="shared" si="10"/>
        <v>0</v>
      </c>
      <c r="VV22" s="3">
        <f t="shared" si="10"/>
        <v>0</v>
      </c>
      <c r="VW22" s="3">
        <f t="shared" si="10"/>
        <v>0</v>
      </c>
      <c r="VX22" s="3">
        <f t="shared" si="10"/>
        <v>0</v>
      </c>
      <c r="VY22" s="3">
        <f t="shared" si="10"/>
        <v>0</v>
      </c>
      <c r="VZ22" s="3">
        <f t="shared" si="10"/>
        <v>0</v>
      </c>
      <c r="WA22" s="3">
        <f t="shared" si="10"/>
        <v>0</v>
      </c>
      <c r="WB22" s="3">
        <f t="shared" si="10"/>
        <v>0</v>
      </c>
      <c r="WC22" s="3">
        <f t="shared" si="10"/>
        <v>0</v>
      </c>
      <c r="WD22" s="3">
        <f t="shared" si="10"/>
        <v>0</v>
      </c>
      <c r="WE22" s="3">
        <f t="shared" si="10"/>
        <v>0</v>
      </c>
      <c r="WF22" s="3">
        <f t="shared" si="10"/>
        <v>0</v>
      </c>
      <c r="WG22" s="3">
        <f t="shared" si="10"/>
        <v>0</v>
      </c>
      <c r="WH22" s="3">
        <f t="shared" si="10"/>
        <v>0</v>
      </c>
      <c r="WI22" s="3">
        <f t="shared" si="10"/>
        <v>0</v>
      </c>
      <c r="WJ22" s="3">
        <f t="shared" si="10"/>
        <v>0</v>
      </c>
      <c r="WK22" s="3">
        <f t="shared" si="10"/>
        <v>0</v>
      </c>
      <c r="WL22" s="3">
        <f t="shared" si="10"/>
        <v>0</v>
      </c>
      <c r="WM22" s="3">
        <f t="shared" si="10"/>
        <v>0</v>
      </c>
      <c r="WN22" s="3">
        <f t="shared" si="10"/>
        <v>0</v>
      </c>
      <c r="WO22" s="3">
        <f t="shared" si="10"/>
        <v>0</v>
      </c>
      <c r="WP22" s="3">
        <f t="shared" si="10"/>
        <v>0</v>
      </c>
      <c r="WQ22" s="3">
        <f t="shared" si="10"/>
        <v>0</v>
      </c>
      <c r="WR22" s="3">
        <f t="shared" si="10"/>
        <v>0</v>
      </c>
      <c r="WS22" s="3">
        <f t="shared" si="10"/>
        <v>0</v>
      </c>
      <c r="WT22" s="3">
        <f t="shared" si="10"/>
        <v>0</v>
      </c>
      <c r="WU22" s="3">
        <f t="shared" si="10"/>
        <v>0</v>
      </c>
      <c r="WV22" s="3">
        <f t="shared" si="10"/>
        <v>0</v>
      </c>
      <c r="WW22" s="3">
        <f t="shared" si="10"/>
        <v>0</v>
      </c>
      <c r="WX22" s="3">
        <f t="shared" si="10"/>
        <v>0</v>
      </c>
      <c r="WY22" s="3">
        <f t="shared" si="10"/>
        <v>0</v>
      </c>
      <c r="WZ22" s="3">
        <f t="shared" si="10"/>
        <v>0</v>
      </c>
      <c r="XA22" s="3">
        <f t="shared" si="10"/>
        <v>0</v>
      </c>
      <c r="XB22" s="3">
        <f t="shared" si="10"/>
        <v>0</v>
      </c>
      <c r="XC22" s="3">
        <f t="shared" si="10"/>
        <v>0</v>
      </c>
      <c r="XD22" s="3">
        <f t="shared" si="10"/>
        <v>0</v>
      </c>
      <c r="XE22" s="3">
        <f t="shared" si="10"/>
        <v>0</v>
      </c>
      <c r="XF22" s="3">
        <f t="shared" si="10"/>
        <v>0</v>
      </c>
      <c r="XG22" s="3">
        <f t="shared" si="10"/>
        <v>0</v>
      </c>
      <c r="XH22" s="3">
        <f t="shared" si="10"/>
        <v>0</v>
      </c>
      <c r="XI22" s="3">
        <f t="shared" si="10"/>
        <v>0</v>
      </c>
      <c r="XJ22" s="3">
        <f t="shared" si="10"/>
        <v>0</v>
      </c>
      <c r="XK22" s="3">
        <f t="shared" si="10"/>
        <v>0</v>
      </c>
      <c r="XL22" s="3">
        <f t="shared" si="10"/>
        <v>0</v>
      </c>
      <c r="XM22" s="3">
        <f t="shared" si="10"/>
        <v>0</v>
      </c>
      <c r="XN22" s="3">
        <f t="shared" si="10"/>
        <v>0</v>
      </c>
      <c r="XO22" s="3">
        <f t="shared" si="10"/>
        <v>0</v>
      </c>
      <c r="XP22" s="3">
        <f t="shared" si="10"/>
        <v>0</v>
      </c>
      <c r="XQ22" s="3">
        <f t="shared" si="10"/>
        <v>0</v>
      </c>
      <c r="XR22" s="3">
        <f t="shared" si="10"/>
        <v>0</v>
      </c>
      <c r="XS22" s="3">
        <f t="shared" ref="XS22:ZP22" si="11">SUM(XS14:XS21)</f>
        <v>0</v>
      </c>
      <c r="XT22" s="3">
        <f t="shared" si="11"/>
        <v>0</v>
      </c>
      <c r="XU22" s="3">
        <f t="shared" si="11"/>
        <v>0</v>
      </c>
      <c r="XV22" s="3">
        <f t="shared" si="11"/>
        <v>0</v>
      </c>
      <c r="XW22" s="3">
        <f t="shared" si="11"/>
        <v>0</v>
      </c>
      <c r="XX22" s="3">
        <f t="shared" si="11"/>
        <v>0</v>
      </c>
      <c r="XY22" s="3">
        <f t="shared" si="11"/>
        <v>0</v>
      </c>
      <c r="XZ22" s="3">
        <f t="shared" si="11"/>
        <v>0</v>
      </c>
      <c r="YA22" s="3">
        <f t="shared" si="11"/>
        <v>0</v>
      </c>
      <c r="YB22" s="3">
        <f t="shared" si="11"/>
        <v>0</v>
      </c>
      <c r="YC22" s="3">
        <f t="shared" si="11"/>
        <v>0</v>
      </c>
      <c r="YD22" s="3">
        <f t="shared" si="11"/>
        <v>0</v>
      </c>
      <c r="YE22" s="3">
        <f t="shared" si="11"/>
        <v>0</v>
      </c>
      <c r="YF22" s="3">
        <f t="shared" si="11"/>
        <v>0</v>
      </c>
      <c r="YG22" s="3">
        <f t="shared" si="11"/>
        <v>0</v>
      </c>
      <c r="YH22" s="3">
        <f t="shared" si="11"/>
        <v>0</v>
      </c>
      <c r="YI22" s="3">
        <f t="shared" si="11"/>
        <v>0</v>
      </c>
      <c r="YJ22" s="3">
        <f t="shared" si="11"/>
        <v>0</v>
      </c>
      <c r="YK22" s="3">
        <f t="shared" si="11"/>
        <v>0</v>
      </c>
      <c r="YL22" s="3">
        <f t="shared" si="11"/>
        <v>0</v>
      </c>
      <c r="YM22" s="3">
        <f t="shared" si="11"/>
        <v>0</v>
      </c>
      <c r="YN22" s="3">
        <f t="shared" si="11"/>
        <v>0</v>
      </c>
      <c r="YO22" s="3">
        <f t="shared" si="11"/>
        <v>0</v>
      </c>
      <c r="YP22" s="3">
        <f t="shared" si="11"/>
        <v>0</v>
      </c>
      <c r="YQ22" s="3">
        <f t="shared" si="11"/>
        <v>0</v>
      </c>
      <c r="YR22" s="3">
        <f t="shared" si="11"/>
        <v>0</v>
      </c>
      <c r="YS22" s="3">
        <f t="shared" si="11"/>
        <v>0</v>
      </c>
      <c r="YT22" s="3">
        <f t="shared" si="11"/>
        <v>0</v>
      </c>
      <c r="YU22" s="3">
        <f t="shared" si="11"/>
        <v>0</v>
      </c>
      <c r="YV22" s="3">
        <f t="shared" si="11"/>
        <v>0</v>
      </c>
      <c r="YW22" s="3">
        <f t="shared" si="11"/>
        <v>0</v>
      </c>
      <c r="YX22" s="3">
        <f t="shared" si="11"/>
        <v>0</v>
      </c>
      <c r="YY22" s="3">
        <f t="shared" si="11"/>
        <v>0</v>
      </c>
      <c r="YZ22" s="3">
        <f t="shared" si="11"/>
        <v>0</v>
      </c>
      <c r="ZA22" s="3">
        <f t="shared" si="11"/>
        <v>0</v>
      </c>
      <c r="ZB22" s="3">
        <f t="shared" si="11"/>
        <v>0</v>
      </c>
      <c r="ZC22" s="3">
        <f t="shared" si="11"/>
        <v>0</v>
      </c>
      <c r="ZD22" s="3">
        <f t="shared" si="11"/>
        <v>0</v>
      </c>
      <c r="ZE22" s="3">
        <f t="shared" si="11"/>
        <v>0</v>
      </c>
      <c r="ZF22" s="3">
        <f t="shared" si="11"/>
        <v>0</v>
      </c>
      <c r="ZG22" s="3">
        <f t="shared" si="11"/>
        <v>0</v>
      </c>
      <c r="ZH22" s="3">
        <f t="shared" si="11"/>
        <v>0</v>
      </c>
      <c r="ZI22" s="3">
        <f t="shared" si="11"/>
        <v>0</v>
      </c>
      <c r="ZJ22" s="3">
        <f t="shared" si="11"/>
        <v>0</v>
      </c>
      <c r="ZK22" s="3">
        <f t="shared" si="11"/>
        <v>0</v>
      </c>
      <c r="ZL22" s="3">
        <f t="shared" si="11"/>
        <v>0</v>
      </c>
      <c r="ZM22" s="3">
        <f t="shared" si="11"/>
        <v>0</v>
      </c>
      <c r="ZN22" s="3">
        <f t="shared" si="11"/>
        <v>0</v>
      </c>
      <c r="ZO22" s="3">
        <f t="shared" si="11"/>
        <v>0</v>
      </c>
      <c r="ZP22" s="3">
        <f t="shared" si="11"/>
        <v>0</v>
      </c>
    </row>
    <row r="23" spans="1:692" ht="37.5" customHeight="1" x14ac:dyDescent="0.3">
      <c r="A23" s="144" t="s">
        <v>3151</v>
      </c>
      <c r="B23" s="145"/>
      <c r="C23" s="11">
        <f>C22/8%</f>
        <v>75</v>
      </c>
      <c r="D23" s="11">
        <f t="shared" ref="D23:BO23" si="12">D22/8%</f>
        <v>25</v>
      </c>
      <c r="E23" s="11">
        <f t="shared" si="12"/>
        <v>0</v>
      </c>
      <c r="F23" s="11">
        <f t="shared" si="12"/>
        <v>100</v>
      </c>
      <c r="G23" s="11">
        <f t="shared" si="12"/>
        <v>0</v>
      </c>
      <c r="H23" s="11">
        <f t="shared" si="12"/>
        <v>0</v>
      </c>
      <c r="I23" s="11">
        <f t="shared" si="12"/>
        <v>100</v>
      </c>
      <c r="J23" s="11">
        <f t="shared" si="12"/>
        <v>0</v>
      </c>
      <c r="K23" s="11">
        <f t="shared" si="12"/>
        <v>0</v>
      </c>
      <c r="L23" s="11">
        <f t="shared" si="12"/>
        <v>100</v>
      </c>
      <c r="M23" s="11">
        <f t="shared" si="12"/>
        <v>0</v>
      </c>
      <c r="N23" s="11">
        <f t="shared" si="12"/>
        <v>0</v>
      </c>
      <c r="O23" s="11">
        <f t="shared" si="12"/>
        <v>25</v>
      </c>
      <c r="P23" s="11">
        <f t="shared" si="12"/>
        <v>75</v>
      </c>
      <c r="Q23" s="11">
        <f t="shared" si="12"/>
        <v>0</v>
      </c>
      <c r="R23" s="11">
        <f t="shared" si="12"/>
        <v>100</v>
      </c>
      <c r="S23" s="11">
        <f t="shared" si="12"/>
        <v>0</v>
      </c>
      <c r="T23" s="11">
        <f t="shared" si="12"/>
        <v>0</v>
      </c>
      <c r="U23" s="11">
        <f t="shared" si="12"/>
        <v>100</v>
      </c>
      <c r="V23" s="11">
        <f t="shared" si="12"/>
        <v>0</v>
      </c>
      <c r="W23" s="11">
        <f t="shared" si="12"/>
        <v>0</v>
      </c>
      <c r="X23" s="11">
        <f t="shared" si="12"/>
        <v>100</v>
      </c>
      <c r="Y23" s="11">
        <f t="shared" si="12"/>
        <v>0</v>
      </c>
      <c r="Z23" s="11">
        <f t="shared" si="12"/>
        <v>0</v>
      </c>
      <c r="AA23" s="11">
        <f t="shared" si="12"/>
        <v>100</v>
      </c>
      <c r="AB23" s="11">
        <f t="shared" si="12"/>
        <v>0</v>
      </c>
      <c r="AC23" s="11">
        <f t="shared" si="12"/>
        <v>0</v>
      </c>
      <c r="AD23" s="11">
        <f t="shared" si="12"/>
        <v>100</v>
      </c>
      <c r="AE23" s="11">
        <f t="shared" si="12"/>
        <v>0</v>
      </c>
      <c r="AF23" s="11">
        <f t="shared" si="12"/>
        <v>0</v>
      </c>
      <c r="AG23" s="11">
        <f t="shared" si="12"/>
        <v>0</v>
      </c>
      <c r="AH23" s="11">
        <f t="shared" si="12"/>
        <v>100</v>
      </c>
      <c r="AI23" s="11">
        <f t="shared" si="12"/>
        <v>0</v>
      </c>
      <c r="AJ23" s="11">
        <f t="shared" si="12"/>
        <v>100</v>
      </c>
      <c r="AK23" s="11">
        <f t="shared" si="12"/>
        <v>0</v>
      </c>
      <c r="AL23" s="11">
        <f t="shared" si="12"/>
        <v>0</v>
      </c>
      <c r="AM23" s="11">
        <f t="shared" si="12"/>
        <v>75</v>
      </c>
      <c r="AN23" s="11">
        <f t="shared" si="12"/>
        <v>25</v>
      </c>
      <c r="AO23" s="11">
        <f t="shared" si="12"/>
        <v>0</v>
      </c>
      <c r="AP23" s="11">
        <f t="shared" si="12"/>
        <v>37.5</v>
      </c>
      <c r="AQ23" s="11">
        <f t="shared" si="12"/>
        <v>62.5</v>
      </c>
      <c r="AR23" s="11">
        <f t="shared" si="12"/>
        <v>0</v>
      </c>
      <c r="AS23" s="11">
        <f t="shared" si="12"/>
        <v>100</v>
      </c>
      <c r="AT23" s="11">
        <f t="shared" si="12"/>
        <v>0</v>
      </c>
      <c r="AU23" s="11">
        <f t="shared" si="12"/>
        <v>0</v>
      </c>
      <c r="AV23" s="11">
        <f t="shared" si="12"/>
        <v>100</v>
      </c>
      <c r="AW23" s="11">
        <f t="shared" si="12"/>
        <v>0</v>
      </c>
      <c r="AX23" s="11">
        <f t="shared" si="12"/>
        <v>0</v>
      </c>
      <c r="AY23" s="11">
        <f t="shared" si="12"/>
        <v>100</v>
      </c>
      <c r="AZ23" s="11">
        <f t="shared" si="12"/>
        <v>0</v>
      </c>
      <c r="BA23" s="11">
        <f t="shared" si="12"/>
        <v>0</v>
      </c>
      <c r="BB23" s="11">
        <f t="shared" si="12"/>
        <v>87.5</v>
      </c>
      <c r="BC23" s="11">
        <f t="shared" si="12"/>
        <v>12.5</v>
      </c>
      <c r="BD23" s="11">
        <f t="shared" si="12"/>
        <v>0</v>
      </c>
      <c r="BE23" s="11">
        <f t="shared" si="12"/>
        <v>100</v>
      </c>
      <c r="BF23" s="11">
        <f t="shared" si="12"/>
        <v>0</v>
      </c>
      <c r="BG23" s="11">
        <f t="shared" si="12"/>
        <v>0</v>
      </c>
      <c r="BH23" s="11">
        <f t="shared" si="12"/>
        <v>100</v>
      </c>
      <c r="BI23" s="11">
        <f t="shared" si="12"/>
        <v>0</v>
      </c>
      <c r="BJ23" s="11">
        <f t="shared" si="12"/>
        <v>0</v>
      </c>
      <c r="BK23" s="11">
        <f t="shared" si="12"/>
        <v>100</v>
      </c>
      <c r="BL23" s="11">
        <f t="shared" si="12"/>
        <v>0</v>
      </c>
      <c r="BM23" s="11">
        <f t="shared" si="12"/>
        <v>0</v>
      </c>
      <c r="BN23" s="11">
        <f t="shared" si="12"/>
        <v>100</v>
      </c>
      <c r="BO23" s="11">
        <f t="shared" si="12"/>
        <v>0</v>
      </c>
      <c r="BP23" s="11">
        <f t="shared" ref="BP23:EA23" si="13">BP22/8%</f>
        <v>0</v>
      </c>
      <c r="BQ23" s="11">
        <f t="shared" si="13"/>
        <v>0</v>
      </c>
      <c r="BR23" s="11">
        <f t="shared" si="13"/>
        <v>100</v>
      </c>
      <c r="BS23" s="11">
        <f t="shared" si="13"/>
        <v>0</v>
      </c>
      <c r="BT23" s="11">
        <f t="shared" si="13"/>
        <v>62.5</v>
      </c>
      <c r="BU23" s="11">
        <f t="shared" si="13"/>
        <v>37.5</v>
      </c>
      <c r="BV23" s="11">
        <f t="shared" si="13"/>
        <v>0</v>
      </c>
      <c r="BW23" s="11">
        <f t="shared" si="13"/>
        <v>25</v>
      </c>
      <c r="BX23" s="11">
        <f t="shared" si="13"/>
        <v>75</v>
      </c>
      <c r="BY23" s="11">
        <f t="shared" si="13"/>
        <v>0</v>
      </c>
      <c r="BZ23" s="11">
        <f t="shared" si="13"/>
        <v>50</v>
      </c>
      <c r="CA23" s="11">
        <f t="shared" si="13"/>
        <v>50</v>
      </c>
      <c r="CB23" s="11">
        <f t="shared" si="13"/>
        <v>0</v>
      </c>
      <c r="CC23" s="11">
        <f t="shared" si="13"/>
        <v>0</v>
      </c>
      <c r="CD23" s="11">
        <f t="shared" si="13"/>
        <v>100</v>
      </c>
      <c r="CE23" s="11">
        <f t="shared" si="13"/>
        <v>0</v>
      </c>
      <c r="CF23" s="11">
        <f t="shared" si="13"/>
        <v>100</v>
      </c>
      <c r="CG23" s="11">
        <f t="shared" si="13"/>
        <v>0</v>
      </c>
      <c r="CH23" s="11">
        <f t="shared" si="13"/>
        <v>0</v>
      </c>
      <c r="CI23" s="11">
        <f t="shared" si="13"/>
        <v>100</v>
      </c>
      <c r="CJ23" s="11">
        <f t="shared" si="13"/>
        <v>0</v>
      </c>
      <c r="CK23" s="11">
        <f t="shared" si="13"/>
        <v>0</v>
      </c>
      <c r="CL23" s="11">
        <f t="shared" si="13"/>
        <v>100</v>
      </c>
      <c r="CM23" s="11">
        <f t="shared" si="13"/>
        <v>0</v>
      </c>
      <c r="CN23" s="11">
        <f t="shared" si="13"/>
        <v>0</v>
      </c>
      <c r="CO23" s="11">
        <f t="shared" si="13"/>
        <v>100</v>
      </c>
      <c r="CP23" s="11">
        <f t="shared" si="13"/>
        <v>0</v>
      </c>
      <c r="CQ23" s="11">
        <f t="shared" si="13"/>
        <v>0</v>
      </c>
      <c r="CR23" s="11">
        <f t="shared" si="13"/>
        <v>0</v>
      </c>
      <c r="CS23" s="11">
        <f t="shared" si="13"/>
        <v>100</v>
      </c>
      <c r="CT23" s="11">
        <f t="shared" si="13"/>
        <v>0</v>
      </c>
      <c r="CU23" s="11">
        <f t="shared" si="13"/>
        <v>100</v>
      </c>
      <c r="CV23" s="11">
        <f t="shared" si="13"/>
        <v>0</v>
      </c>
      <c r="CW23" s="11">
        <f t="shared" si="13"/>
        <v>0</v>
      </c>
      <c r="CX23" s="11">
        <f t="shared" si="13"/>
        <v>62.5</v>
      </c>
      <c r="CY23" s="11">
        <f t="shared" si="13"/>
        <v>37.5</v>
      </c>
      <c r="CZ23" s="11">
        <f t="shared" si="13"/>
        <v>0</v>
      </c>
      <c r="DA23" s="11">
        <f t="shared" si="13"/>
        <v>62.5</v>
      </c>
      <c r="DB23" s="11">
        <f t="shared" si="13"/>
        <v>37.5</v>
      </c>
      <c r="DC23" s="11">
        <f t="shared" si="13"/>
        <v>0</v>
      </c>
      <c r="DD23" s="11">
        <f t="shared" si="13"/>
        <v>75</v>
      </c>
      <c r="DE23" s="11">
        <f t="shared" si="13"/>
        <v>25</v>
      </c>
      <c r="DF23" s="11">
        <f t="shared" si="13"/>
        <v>0</v>
      </c>
      <c r="DG23" s="11">
        <f t="shared" si="13"/>
        <v>0</v>
      </c>
      <c r="DH23" s="11">
        <f t="shared" si="13"/>
        <v>100</v>
      </c>
      <c r="DI23" s="11">
        <f t="shared" si="13"/>
        <v>0</v>
      </c>
      <c r="DJ23" s="11">
        <f t="shared" si="13"/>
        <v>0</v>
      </c>
      <c r="DK23" s="11">
        <f t="shared" si="13"/>
        <v>100</v>
      </c>
      <c r="DL23" s="11">
        <f t="shared" si="13"/>
        <v>0</v>
      </c>
      <c r="DM23" s="11">
        <f t="shared" si="13"/>
        <v>37.5</v>
      </c>
      <c r="DN23" s="11">
        <f t="shared" si="13"/>
        <v>50</v>
      </c>
      <c r="DO23" s="11">
        <f t="shared" si="13"/>
        <v>0</v>
      </c>
      <c r="DP23" s="11">
        <f t="shared" si="13"/>
        <v>50</v>
      </c>
      <c r="DQ23" s="11">
        <f t="shared" si="13"/>
        <v>50</v>
      </c>
      <c r="DR23" s="11">
        <f t="shared" si="13"/>
        <v>0</v>
      </c>
      <c r="DS23" s="11">
        <f t="shared" si="13"/>
        <v>100</v>
      </c>
      <c r="DT23" s="11">
        <f t="shared" si="13"/>
        <v>0</v>
      </c>
      <c r="DU23" s="11">
        <f t="shared" si="13"/>
        <v>0</v>
      </c>
      <c r="DV23" s="11">
        <f t="shared" si="13"/>
        <v>100</v>
      </c>
      <c r="DW23" s="11">
        <f t="shared" si="13"/>
        <v>0</v>
      </c>
      <c r="DX23" s="11">
        <f t="shared" si="13"/>
        <v>0</v>
      </c>
      <c r="DY23" s="11">
        <f t="shared" si="13"/>
        <v>50</v>
      </c>
      <c r="DZ23" s="11">
        <f t="shared" si="13"/>
        <v>50</v>
      </c>
      <c r="EA23" s="11">
        <f t="shared" si="13"/>
        <v>0</v>
      </c>
      <c r="EB23" s="11">
        <f t="shared" ref="EB23:GM23" si="14">EB22/8%</f>
        <v>0</v>
      </c>
      <c r="EC23" s="11">
        <f t="shared" si="14"/>
        <v>100</v>
      </c>
      <c r="ED23" s="11">
        <f t="shared" si="14"/>
        <v>0</v>
      </c>
      <c r="EE23" s="11">
        <f t="shared" si="14"/>
        <v>0</v>
      </c>
      <c r="EF23" s="11">
        <f t="shared" si="14"/>
        <v>50</v>
      </c>
      <c r="EG23" s="11">
        <f t="shared" si="14"/>
        <v>50</v>
      </c>
      <c r="EH23" s="11">
        <f t="shared" si="14"/>
        <v>25</v>
      </c>
      <c r="EI23" s="11">
        <f t="shared" si="14"/>
        <v>75</v>
      </c>
      <c r="EJ23" s="11">
        <f t="shared" si="14"/>
        <v>0</v>
      </c>
      <c r="EK23" s="11">
        <f t="shared" si="14"/>
        <v>0</v>
      </c>
      <c r="EL23" s="11">
        <f t="shared" si="14"/>
        <v>100</v>
      </c>
      <c r="EM23" s="11">
        <f t="shared" si="14"/>
        <v>0</v>
      </c>
      <c r="EN23" s="11">
        <f t="shared" si="14"/>
        <v>0</v>
      </c>
      <c r="EO23" s="11">
        <f t="shared" si="14"/>
        <v>100</v>
      </c>
      <c r="EP23" s="11">
        <f t="shared" si="14"/>
        <v>0</v>
      </c>
      <c r="EQ23" s="11">
        <f t="shared" si="14"/>
        <v>0</v>
      </c>
      <c r="ER23" s="11">
        <f t="shared" si="14"/>
        <v>100</v>
      </c>
      <c r="ES23" s="11">
        <f t="shared" si="14"/>
        <v>0</v>
      </c>
      <c r="ET23" s="11">
        <f t="shared" si="14"/>
        <v>100</v>
      </c>
      <c r="EU23" s="11">
        <f t="shared" si="14"/>
        <v>0</v>
      </c>
      <c r="EV23" s="11">
        <f t="shared" si="14"/>
        <v>0</v>
      </c>
      <c r="EW23" s="11">
        <f t="shared" si="14"/>
        <v>100</v>
      </c>
      <c r="EX23" s="11">
        <f t="shared" si="14"/>
        <v>0</v>
      </c>
      <c r="EY23" s="11">
        <f t="shared" si="14"/>
        <v>0</v>
      </c>
      <c r="EZ23" s="11">
        <f t="shared" si="14"/>
        <v>0</v>
      </c>
      <c r="FA23" s="11">
        <f t="shared" si="14"/>
        <v>100</v>
      </c>
      <c r="FB23" s="11">
        <f t="shared" si="14"/>
        <v>0</v>
      </c>
      <c r="FC23" s="11">
        <f t="shared" si="14"/>
        <v>37.5</v>
      </c>
      <c r="FD23" s="11">
        <f t="shared" si="14"/>
        <v>62.5</v>
      </c>
      <c r="FE23" s="11">
        <f t="shared" si="14"/>
        <v>0</v>
      </c>
      <c r="FF23" s="11">
        <f t="shared" si="14"/>
        <v>0</v>
      </c>
      <c r="FG23" s="11">
        <f t="shared" si="14"/>
        <v>100</v>
      </c>
      <c r="FH23" s="11">
        <f t="shared" si="14"/>
        <v>0</v>
      </c>
      <c r="FI23" s="11">
        <f t="shared" si="14"/>
        <v>0</v>
      </c>
      <c r="FJ23" s="11">
        <f t="shared" si="14"/>
        <v>100</v>
      </c>
      <c r="FK23" s="11">
        <f t="shared" si="14"/>
        <v>0</v>
      </c>
      <c r="FL23" s="11">
        <f t="shared" si="14"/>
        <v>100</v>
      </c>
      <c r="FM23" s="11">
        <f t="shared" si="14"/>
        <v>0</v>
      </c>
      <c r="FN23" s="11">
        <f t="shared" si="14"/>
        <v>0</v>
      </c>
      <c r="FO23" s="11">
        <f t="shared" si="14"/>
        <v>100</v>
      </c>
      <c r="FP23" s="11">
        <f t="shared" si="14"/>
        <v>0</v>
      </c>
      <c r="FQ23" s="11">
        <f t="shared" si="14"/>
        <v>0</v>
      </c>
      <c r="FR23" s="11">
        <f t="shared" si="14"/>
        <v>100</v>
      </c>
      <c r="FS23" s="11">
        <f t="shared" si="14"/>
        <v>0</v>
      </c>
      <c r="FT23" s="11">
        <f t="shared" si="14"/>
        <v>0</v>
      </c>
      <c r="FU23" s="11">
        <f t="shared" si="14"/>
        <v>100</v>
      </c>
      <c r="FV23" s="11">
        <f t="shared" si="14"/>
        <v>0</v>
      </c>
      <c r="FW23" s="11">
        <f t="shared" si="14"/>
        <v>0</v>
      </c>
      <c r="FX23" s="11">
        <f t="shared" si="14"/>
        <v>100</v>
      </c>
      <c r="FY23" s="11">
        <f t="shared" si="14"/>
        <v>0</v>
      </c>
      <c r="FZ23" s="11">
        <f t="shared" si="14"/>
        <v>0</v>
      </c>
      <c r="GA23" s="11">
        <f t="shared" si="14"/>
        <v>100</v>
      </c>
      <c r="GB23" s="11">
        <f t="shared" si="14"/>
        <v>0</v>
      </c>
      <c r="GC23" s="11">
        <f t="shared" si="14"/>
        <v>0</v>
      </c>
      <c r="GD23" s="11">
        <f t="shared" si="14"/>
        <v>100</v>
      </c>
      <c r="GE23" s="11">
        <f t="shared" si="14"/>
        <v>0</v>
      </c>
      <c r="GF23" s="11">
        <f t="shared" si="14"/>
        <v>0</v>
      </c>
      <c r="GG23" s="11">
        <f t="shared" si="14"/>
        <v>100</v>
      </c>
      <c r="GH23" s="11">
        <f t="shared" si="14"/>
        <v>0</v>
      </c>
      <c r="GI23" s="11">
        <f t="shared" si="14"/>
        <v>0</v>
      </c>
      <c r="GJ23" s="11">
        <f t="shared" si="14"/>
        <v>100</v>
      </c>
      <c r="GK23" s="11">
        <f t="shared" si="14"/>
        <v>0</v>
      </c>
      <c r="GL23" s="11">
        <f t="shared" si="14"/>
        <v>0</v>
      </c>
      <c r="GM23" s="11">
        <f t="shared" si="14"/>
        <v>100</v>
      </c>
      <c r="GN23" s="11">
        <f t="shared" ref="GN23:IY23" si="15">GN22/8%</f>
        <v>0</v>
      </c>
      <c r="GO23" s="11">
        <f t="shared" si="15"/>
        <v>0</v>
      </c>
      <c r="GP23" s="11">
        <f t="shared" si="15"/>
        <v>0</v>
      </c>
      <c r="GQ23" s="11">
        <f t="shared" si="15"/>
        <v>100</v>
      </c>
      <c r="GR23" s="11">
        <f t="shared" si="15"/>
        <v>0</v>
      </c>
      <c r="GS23" s="11">
        <f t="shared" si="15"/>
        <v>0</v>
      </c>
      <c r="GT23" s="11">
        <f t="shared" si="15"/>
        <v>100</v>
      </c>
      <c r="GU23" s="11">
        <f t="shared" si="15"/>
        <v>0</v>
      </c>
      <c r="GV23" s="11">
        <f t="shared" si="15"/>
        <v>100</v>
      </c>
      <c r="GW23" s="11">
        <f t="shared" si="15"/>
        <v>0</v>
      </c>
      <c r="GX23" s="11">
        <f t="shared" si="15"/>
        <v>0</v>
      </c>
      <c r="GY23" s="11">
        <f t="shared" si="15"/>
        <v>50</v>
      </c>
      <c r="GZ23" s="11">
        <f t="shared" si="15"/>
        <v>50</v>
      </c>
      <c r="HA23" s="11">
        <f t="shared" si="15"/>
        <v>0</v>
      </c>
      <c r="HB23" s="11">
        <f t="shared" si="15"/>
        <v>100</v>
      </c>
      <c r="HC23" s="11">
        <f t="shared" si="15"/>
        <v>0</v>
      </c>
      <c r="HD23" s="11">
        <f t="shared" si="15"/>
        <v>0</v>
      </c>
      <c r="HE23" s="11">
        <f t="shared" si="15"/>
        <v>0</v>
      </c>
      <c r="HF23" s="11">
        <f t="shared" si="15"/>
        <v>100</v>
      </c>
      <c r="HG23" s="11">
        <f t="shared" si="15"/>
        <v>0</v>
      </c>
      <c r="HH23" s="11">
        <f t="shared" si="15"/>
        <v>25</v>
      </c>
      <c r="HI23" s="11">
        <f t="shared" si="15"/>
        <v>75</v>
      </c>
      <c r="HJ23" s="11">
        <f t="shared" si="15"/>
        <v>0</v>
      </c>
      <c r="HK23" s="11">
        <f t="shared" si="15"/>
        <v>100</v>
      </c>
      <c r="HL23" s="11">
        <f t="shared" si="15"/>
        <v>0</v>
      </c>
      <c r="HM23" s="11">
        <f t="shared" si="15"/>
        <v>0</v>
      </c>
      <c r="HN23" s="11">
        <f t="shared" si="15"/>
        <v>50</v>
      </c>
      <c r="HO23" s="11">
        <f t="shared" si="15"/>
        <v>50</v>
      </c>
      <c r="HP23" s="11">
        <f t="shared" si="15"/>
        <v>0</v>
      </c>
      <c r="HQ23" s="11">
        <f t="shared" si="15"/>
        <v>100</v>
      </c>
      <c r="HR23" s="11">
        <f t="shared" si="15"/>
        <v>0</v>
      </c>
      <c r="HS23" s="11">
        <f t="shared" si="15"/>
        <v>0</v>
      </c>
      <c r="HT23" s="11">
        <f t="shared" si="15"/>
        <v>37.5</v>
      </c>
      <c r="HU23" s="11">
        <f t="shared" si="15"/>
        <v>62.5</v>
      </c>
      <c r="HV23" s="11">
        <f t="shared" si="15"/>
        <v>0</v>
      </c>
      <c r="HW23" s="11">
        <f t="shared" si="15"/>
        <v>0</v>
      </c>
      <c r="HX23" s="11">
        <f t="shared" si="15"/>
        <v>100</v>
      </c>
      <c r="HY23" s="11">
        <f t="shared" si="15"/>
        <v>0</v>
      </c>
      <c r="HZ23" s="11">
        <f t="shared" si="15"/>
        <v>100</v>
      </c>
      <c r="IA23" s="11">
        <f t="shared" si="15"/>
        <v>0</v>
      </c>
      <c r="IB23" s="11">
        <f t="shared" si="15"/>
        <v>0</v>
      </c>
      <c r="IC23" s="11">
        <f t="shared" si="15"/>
        <v>0</v>
      </c>
      <c r="ID23" s="11">
        <f t="shared" si="15"/>
        <v>100</v>
      </c>
      <c r="IE23" s="11">
        <f t="shared" si="15"/>
        <v>0</v>
      </c>
      <c r="IF23" s="11">
        <f t="shared" si="15"/>
        <v>100</v>
      </c>
      <c r="IG23" s="11">
        <f t="shared" si="15"/>
        <v>0</v>
      </c>
      <c r="IH23" s="11">
        <f t="shared" si="15"/>
        <v>0</v>
      </c>
      <c r="II23" s="11">
        <f t="shared" si="15"/>
        <v>0</v>
      </c>
      <c r="IJ23" s="11">
        <f t="shared" si="15"/>
        <v>100</v>
      </c>
      <c r="IK23" s="11">
        <f t="shared" si="15"/>
        <v>0</v>
      </c>
      <c r="IL23" s="11">
        <f t="shared" si="15"/>
        <v>0</v>
      </c>
      <c r="IM23" s="11">
        <f t="shared" si="15"/>
        <v>100</v>
      </c>
      <c r="IN23" s="11">
        <f t="shared" si="15"/>
        <v>0</v>
      </c>
      <c r="IO23" s="11">
        <f t="shared" si="15"/>
        <v>100</v>
      </c>
      <c r="IP23" s="11">
        <f t="shared" si="15"/>
        <v>0</v>
      </c>
      <c r="IQ23" s="11">
        <f t="shared" si="15"/>
        <v>0</v>
      </c>
      <c r="IR23" s="11">
        <f t="shared" si="15"/>
        <v>100</v>
      </c>
      <c r="IS23" s="11">
        <f t="shared" si="15"/>
        <v>0</v>
      </c>
      <c r="IT23" s="11">
        <f t="shared" si="15"/>
        <v>0</v>
      </c>
      <c r="IU23" s="11">
        <f t="shared" si="15"/>
        <v>12.5</v>
      </c>
      <c r="IV23" s="11">
        <f t="shared" si="15"/>
        <v>87.5</v>
      </c>
      <c r="IW23" s="11">
        <f t="shared" si="15"/>
        <v>0</v>
      </c>
      <c r="IX23" s="11">
        <f t="shared" si="15"/>
        <v>100</v>
      </c>
      <c r="IY23" s="11">
        <f t="shared" si="15"/>
        <v>0</v>
      </c>
      <c r="IZ23" s="11">
        <f t="shared" ref="IZ23:LK23" si="16">IZ22/8%</f>
        <v>0</v>
      </c>
      <c r="JA23" s="11">
        <f t="shared" si="16"/>
        <v>0</v>
      </c>
      <c r="JB23" s="11">
        <f t="shared" si="16"/>
        <v>100</v>
      </c>
      <c r="JC23" s="11">
        <f t="shared" si="16"/>
        <v>0</v>
      </c>
      <c r="JD23" s="11">
        <f t="shared" si="16"/>
        <v>100</v>
      </c>
      <c r="JE23" s="11">
        <f t="shared" si="16"/>
        <v>0</v>
      </c>
      <c r="JF23" s="11">
        <f t="shared" si="16"/>
        <v>0</v>
      </c>
      <c r="JG23" s="11">
        <f t="shared" si="16"/>
        <v>100</v>
      </c>
      <c r="JH23" s="11">
        <f t="shared" si="16"/>
        <v>0</v>
      </c>
      <c r="JI23" s="11">
        <f t="shared" si="16"/>
        <v>0</v>
      </c>
      <c r="JJ23" s="11">
        <f t="shared" si="16"/>
        <v>50</v>
      </c>
      <c r="JK23" s="11">
        <f t="shared" si="16"/>
        <v>50</v>
      </c>
      <c r="JL23" s="11">
        <f t="shared" si="16"/>
        <v>0</v>
      </c>
      <c r="JM23" s="11">
        <f t="shared" si="16"/>
        <v>62.5</v>
      </c>
      <c r="JN23" s="11">
        <f t="shared" si="16"/>
        <v>37.5</v>
      </c>
      <c r="JO23" s="11">
        <f t="shared" si="16"/>
        <v>0</v>
      </c>
      <c r="JP23" s="11">
        <f t="shared" si="16"/>
        <v>100</v>
      </c>
      <c r="JQ23" s="11">
        <f t="shared" si="16"/>
        <v>0</v>
      </c>
      <c r="JR23" s="11">
        <f t="shared" si="16"/>
        <v>0</v>
      </c>
      <c r="JS23" s="11">
        <f t="shared" si="16"/>
        <v>100</v>
      </c>
      <c r="JT23" s="11">
        <f t="shared" si="16"/>
        <v>0</v>
      </c>
      <c r="JU23" s="11">
        <f t="shared" si="16"/>
        <v>0</v>
      </c>
      <c r="JV23" s="11">
        <f t="shared" si="16"/>
        <v>0</v>
      </c>
      <c r="JW23" s="11">
        <f t="shared" si="16"/>
        <v>100</v>
      </c>
      <c r="JX23" s="11">
        <f t="shared" si="16"/>
        <v>0</v>
      </c>
      <c r="JY23" s="11">
        <f t="shared" si="16"/>
        <v>75</v>
      </c>
      <c r="JZ23" s="11">
        <f t="shared" si="16"/>
        <v>25</v>
      </c>
      <c r="KA23" s="11">
        <f t="shared" si="16"/>
        <v>0</v>
      </c>
      <c r="KB23" s="11">
        <f t="shared" si="16"/>
        <v>100</v>
      </c>
      <c r="KC23" s="11">
        <f t="shared" si="16"/>
        <v>0</v>
      </c>
      <c r="KD23" s="11">
        <f t="shared" si="16"/>
        <v>0</v>
      </c>
      <c r="KE23" s="11">
        <f t="shared" si="16"/>
        <v>100</v>
      </c>
      <c r="KF23" s="11">
        <f t="shared" si="16"/>
        <v>0</v>
      </c>
      <c r="KG23" s="11">
        <f t="shared" si="16"/>
        <v>0</v>
      </c>
      <c r="KH23" s="11">
        <f t="shared" si="16"/>
        <v>100</v>
      </c>
      <c r="KI23" s="11">
        <f t="shared" si="16"/>
        <v>0</v>
      </c>
      <c r="KJ23" s="11">
        <f t="shared" si="16"/>
        <v>0</v>
      </c>
      <c r="KK23" s="11">
        <f t="shared" si="16"/>
        <v>100</v>
      </c>
      <c r="KL23" s="11">
        <f t="shared" si="16"/>
        <v>0</v>
      </c>
      <c r="KM23" s="11">
        <f t="shared" si="16"/>
        <v>0</v>
      </c>
      <c r="KN23" s="11">
        <f t="shared" si="16"/>
        <v>50</v>
      </c>
      <c r="KO23" s="11">
        <f t="shared" si="16"/>
        <v>50</v>
      </c>
      <c r="KP23" s="11">
        <f t="shared" si="16"/>
        <v>0</v>
      </c>
      <c r="KQ23" s="11">
        <f t="shared" si="16"/>
        <v>100</v>
      </c>
      <c r="KR23" s="11">
        <f t="shared" si="16"/>
        <v>0</v>
      </c>
      <c r="KS23" s="11">
        <f t="shared" si="16"/>
        <v>0</v>
      </c>
      <c r="KT23" s="11">
        <f t="shared" si="16"/>
        <v>62.5</v>
      </c>
      <c r="KU23" s="11">
        <f t="shared" si="16"/>
        <v>37.5</v>
      </c>
      <c r="KV23" s="11">
        <f t="shared" si="16"/>
        <v>0</v>
      </c>
      <c r="KW23" s="11">
        <f t="shared" si="16"/>
        <v>100</v>
      </c>
      <c r="KX23" s="11">
        <f t="shared" si="16"/>
        <v>0</v>
      </c>
      <c r="KY23" s="11">
        <f t="shared" si="16"/>
        <v>0</v>
      </c>
      <c r="KZ23" s="11">
        <f t="shared" si="16"/>
        <v>100</v>
      </c>
      <c r="LA23" s="11">
        <f t="shared" si="16"/>
        <v>0</v>
      </c>
      <c r="LB23" s="11">
        <f t="shared" si="16"/>
        <v>0</v>
      </c>
      <c r="LC23" s="11">
        <f t="shared" si="16"/>
        <v>62.5</v>
      </c>
      <c r="LD23" s="11">
        <f t="shared" si="16"/>
        <v>37.5</v>
      </c>
      <c r="LE23" s="11">
        <f t="shared" si="16"/>
        <v>0</v>
      </c>
      <c r="LF23" s="11">
        <f t="shared" si="16"/>
        <v>75</v>
      </c>
      <c r="LG23" s="11">
        <f t="shared" si="16"/>
        <v>25</v>
      </c>
      <c r="LH23" s="11">
        <f t="shared" si="16"/>
        <v>0</v>
      </c>
      <c r="LI23" s="11">
        <f t="shared" si="16"/>
        <v>100</v>
      </c>
      <c r="LJ23" s="11">
        <f t="shared" si="16"/>
        <v>0</v>
      </c>
      <c r="LK23" s="11">
        <f t="shared" si="16"/>
        <v>0</v>
      </c>
      <c r="LL23" s="11">
        <f t="shared" ref="LL23:NW23" si="17">LL22/8%</f>
        <v>100</v>
      </c>
      <c r="LM23" s="11">
        <f t="shared" si="17"/>
        <v>0</v>
      </c>
      <c r="LN23" s="11">
        <f t="shared" si="17"/>
        <v>0</v>
      </c>
      <c r="LO23" s="11">
        <f t="shared" si="17"/>
        <v>100</v>
      </c>
      <c r="LP23" s="11">
        <f t="shared" si="17"/>
        <v>0</v>
      </c>
      <c r="LQ23" s="11">
        <f t="shared" si="17"/>
        <v>0</v>
      </c>
      <c r="LR23" s="11">
        <f t="shared" si="17"/>
        <v>100</v>
      </c>
      <c r="LS23" s="11">
        <f t="shared" si="17"/>
        <v>0</v>
      </c>
      <c r="LT23" s="11">
        <f t="shared" si="17"/>
        <v>0</v>
      </c>
      <c r="LU23" s="11">
        <f t="shared" si="17"/>
        <v>100</v>
      </c>
      <c r="LV23" s="11">
        <f t="shared" si="17"/>
        <v>0</v>
      </c>
      <c r="LW23" s="11">
        <f t="shared" si="17"/>
        <v>0</v>
      </c>
      <c r="LX23" s="11">
        <f t="shared" si="17"/>
        <v>100</v>
      </c>
      <c r="LY23" s="11">
        <f t="shared" si="17"/>
        <v>0</v>
      </c>
      <c r="LZ23" s="11">
        <f t="shared" si="17"/>
        <v>0</v>
      </c>
      <c r="MA23" s="11">
        <f t="shared" si="17"/>
        <v>100</v>
      </c>
      <c r="MB23" s="11">
        <f t="shared" si="17"/>
        <v>0</v>
      </c>
      <c r="MC23" s="11">
        <f t="shared" si="17"/>
        <v>0</v>
      </c>
      <c r="MD23" s="11">
        <f t="shared" si="17"/>
        <v>75</v>
      </c>
      <c r="ME23" s="11">
        <f t="shared" si="17"/>
        <v>25</v>
      </c>
      <c r="MF23" s="11">
        <f t="shared" si="17"/>
        <v>0</v>
      </c>
      <c r="MG23" s="11">
        <f t="shared" si="17"/>
        <v>0</v>
      </c>
      <c r="MH23" s="11">
        <f t="shared" si="17"/>
        <v>100</v>
      </c>
      <c r="MI23" s="11">
        <f t="shared" si="17"/>
        <v>0</v>
      </c>
      <c r="MJ23" s="11">
        <f t="shared" si="17"/>
        <v>100</v>
      </c>
      <c r="MK23" s="11">
        <f t="shared" si="17"/>
        <v>0</v>
      </c>
      <c r="ML23" s="11">
        <f t="shared" si="17"/>
        <v>0</v>
      </c>
      <c r="MM23" s="11">
        <f t="shared" si="17"/>
        <v>100</v>
      </c>
      <c r="MN23" s="11">
        <f t="shared" si="17"/>
        <v>0</v>
      </c>
      <c r="MO23" s="11">
        <f t="shared" si="17"/>
        <v>0</v>
      </c>
      <c r="MP23" s="11">
        <f t="shared" si="17"/>
        <v>75</v>
      </c>
      <c r="MQ23" s="11">
        <f t="shared" si="17"/>
        <v>25</v>
      </c>
      <c r="MR23" s="11">
        <f t="shared" si="17"/>
        <v>0</v>
      </c>
      <c r="MS23" s="11">
        <f t="shared" si="17"/>
        <v>100</v>
      </c>
      <c r="MT23" s="11">
        <f t="shared" si="17"/>
        <v>0</v>
      </c>
      <c r="MU23" s="11">
        <f t="shared" si="17"/>
        <v>0</v>
      </c>
      <c r="MV23" s="11">
        <f t="shared" si="17"/>
        <v>62.5</v>
      </c>
      <c r="MW23" s="11">
        <f t="shared" si="17"/>
        <v>37.5</v>
      </c>
      <c r="MX23" s="11">
        <f t="shared" si="17"/>
        <v>0</v>
      </c>
      <c r="MY23" s="11">
        <f t="shared" si="17"/>
        <v>100</v>
      </c>
      <c r="MZ23" s="11">
        <f t="shared" si="17"/>
        <v>0</v>
      </c>
      <c r="NA23" s="11">
        <f t="shared" si="17"/>
        <v>0</v>
      </c>
      <c r="NB23" s="11">
        <f t="shared" si="17"/>
        <v>100</v>
      </c>
      <c r="NC23" s="11">
        <f t="shared" si="17"/>
        <v>0</v>
      </c>
      <c r="ND23" s="11">
        <f t="shared" si="17"/>
        <v>0</v>
      </c>
      <c r="NE23" s="11">
        <f t="shared" si="17"/>
        <v>62.5</v>
      </c>
      <c r="NF23" s="11">
        <f t="shared" si="17"/>
        <v>37.5</v>
      </c>
      <c r="NG23" s="11">
        <f t="shared" si="17"/>
        <v>0</v>
      </c>
      <c r="NH23" s="11">
        <f t="shared" si="17"/>
        <v>75</v>
      </c>
      <c r="NI23" s="11">
        <f t="shared" si="17"/>
        <v>25</v>
      </c>
      <c r="NJ23" s="11">
        <f t="shared" si="17"/>
        <v>0</v>
      </c>
      <c r="NK23" s="11">
        <f t="shared" si="17"/>
        <v>62.5</v>
      </c>
      <c r="NL23" s="11">
        <f t="shared" si="17"/>
        <v>37.5</v>
      </c>
      <c r="NM23" s="11">
        <f t="shared" si="17"/>
        <v>0</v>
      </c>
      <c r="NN23" s="11">
        <f t="shared" si="17"/>
        <v>100</v>
      </c>
      <c r="NO23" s="11">
        <f t="shared" si="17"/>
        <v>0</v>
      </c>
      <c r="NP23" s="11">
        <f t="shared" si="17"/>
        <v>0</v>
      </c>
      <c r="NQ23" s="11">
        <f t="shared" si="17"/>
        <v>100</v>
      </c>
      <c r="NR23" s="11">
        <f t="shared" si="17"/>
        <v>0</v>
      </c>
      <c r="NS23" s="11">
        <f t="shared" si="17"/>
        <v>0</v>
      </c>
      <c r="NT23" s="11">
        <f t="shared" si="17"/>
        <v>62.5</v>
      </c>
      <c r="NU23" s="11">
        <f t="shared" si="17"/>
        <v>37.5</v>
      </c>
      <c r="NV23" s="11">
        <f t="shared" si="17"/>
        <v>0</v>
      </c>
      <c r="NW23" s="11">
        <f t="shared" si="17"/>
        <v>75</v>
      </c>
      <c r="NX23" s="11">
        <f t="shared" ref="NX23:QI23" si="18">NX22/8%</f>
        <v>0</v>
      </c>
      <c r="NY23" s="11">
        <f t="shared" si="18"/>
        <v>0</v>
      </c>
      <c r="NZ23" s="11">
        <f t="shared" si="18"/>
        <v>62.5</v>
      </c>
      <c r="OA23" s="11">
        <f t="shared" si="18"/>
        <v>37.5</v>
      </c>
      <c r="OB23" s="11">
        <f t="shared" si="18"/>
        <v>0</v>
      </c>
      <c r="OC23" s="11">
        <f t="shared" si="18"/>
        <v>100</v>
      </c>
      <c r="OD23" s="11">
        <f t="shared" si="18"/>
        <v>0</v>
      </c>
      <c r="OE23" s="11">
        <f t="shared" si="18"/>
        <v>0</v>
      </c>
      <c r="OF23" s="11">
        <f t="shared" si="18"/>
        <v>100</v>
      </c>
      <c r="OG23" s="11">
        <f t="shared" si="18"/>
        <v>0</v>
      </c>
      <c r="OH23" s="11">
        <f t="shared" si="18"/>
        <v>0</v>
      </c>
      <c r="OI23" s="11">
        <f t="shared" si="18"/>
        <v>62.5</v>
      </c>
      <c r="OJ23" s="11">
        <f t="shared" si="18"/>
        <v>37.5</v>
      </c>
      <c r="OK23" s="11">
        <f t="shared" si="18"/>
        <v>0</v>
      </c>
      <c r="OL23" s="11">
        <f t="shared" si="18"/>
        <v>75</v>
      </c>
      <c r="OM23" s="11">
        <f t="shared" si="18"/>
        <v>0</v>
      </c>
      <c r="ON23" s="11">
        <f t="shared" si="18"/>
        <v>0</v>
      </c>
      <c r="OO23" s="11">
        <f t="shared" si="18"/>
        <v>37.5</v>
      </c>
      <c r="OP23" s="11">
        <f t="shared" si="18"/>
        <v>62.5</v>
      </c>
      <c r="OQ23" s="11">
        <f t="shared" si="18"/>
        <v>0</v>
      </c>
      <c r="OR23" s="11">
        <f t="shared" si="18"/>
        <v>62.5</v>
      </c>
      <c r="OS23" s="11">
        <f t="shared" si="18"/>
        <v>37.5</v>
      </c>
      <c r="OT23" s="11">
        <f t="shared" si="18"/>
        <v>0</v>
      </c>
      <c r="OU23" s="11">
        <f t="shared" si="18"/>
        <v>100</v>
      </c>
      <c r="OV23" s="11">
        <f t="shared" si="18"/>
        <v>0</v>
      </c>
      <c r="OW23" s="11">
        <f t="shared" si="18"/>
        <v>0</v>
      </c>
      <c r="OX23" s="11">
        <f t="shared" si="18"/>
        <v>100</v>
      </c>
      <c r="OY23" s="11">
        <f t="shared" si="18"/>
        <v>0</v>
      </c>
      <c r="OZ23" s="11">
        <f t="shared" si="18"/>
        <v>0</v>
      </c>
      <c r="PA23" s="11">
        <f t="shared" si="18"/>
        <v>100</v>
      </c>
      <c r="PB23" s="11">
        <f t="shared" si="18"/>
        <v>0</v>
      </c>
      <c r="PC23" s="11">
        <f t="shared" si="18"/>
        <v>0</v>
      </c>
      <c r="PD23" s="11">
        <f t="shared" si="18"/>
        <v>100</v>
      </c>
      <c r="PE23" s="11">
        <f t="shared" si="18"/>
        <v>0</v>
      </c>
      <c r="PF23" s="11">
        <f t="shared" si="18"/>
        <v>0</v>
      </c>
      <c r="PG23" s="11">
        <f t="shared" si="18"/>
        <v>100</v>
      </c>
      <c r="PH23" s="11">
        <f t="shared" si="18"/>
        <v>0</v>
      </c>
      <c r="PI23" s="11">
        <f t="shared" si="18"/>
        <v>0</v>
      </c>
      <c r="PJ23" s="11">
        <f t="shared" si="18"/>
        <v>100</v>
      </c>
      <c r="PK23" s="11">
        <f t="shared" si="18"/>
        <v>0</v>
      </c>
      <c r="PL23" s="11">
        <f t="shared" si="18"/>
        <v>0</v>
      </c>
      <c r="PM23" s="11">
        <f t="shared" si="18"/>
        <v>100</v>
      </c>
      <c r="PN23" s="11">
        <f t="shared" si="18"/>
        <v>0</v>
      </c>
      <c r="PO23" s="11">
        <f t="shared" si="18"/>
        <v>0</v>
      </c>
      <c r="PP23" s="11">
        <f t="shared" si="18"/>
        <v>25</v>
      </c>
      <c r="PQ23" s="11">
        <f t="shared" si="18"/>
        <v>75</v>
      </c>
      <c r="PR23" s="11">
        <f t="shared" si="18"/>
        <v>0</v>
      </c>
      <c r="PS23" s="11">
        <f t="shared" si="18"/>
        <v>100</v>
      </c>
      <c r="PT23" s="11">
        <f t="shared" si="18"/>
        <v>0</v>
      </c>
      <c r="PU23" s="11">
        <f t="shared" si="18"/>
        <v>0</v>
      </c>
      <c r="PV23" s="11">
        <f t="shared" si="18"/>
        <v>100</v>
      </c>
      <c r="PW23" s="11">
        <f t="shared" si="18"/>
        <v>0</v>
      </c>
      <c r="PX23" s="11">
        <f t="shared" si="18"/>
        <v>0</v>
      </c>
      <c r="PY23" s="11">
        <f t="shared" si="18"/>
        <v>62.5</v>
      </c>
      <c r="PZ23" s="11">
        <f t="shared" si="18"/>
        <v>37.5</v>
      </c>
      <c r="QA23" s="11">
        <f t="shared" si="18"/>
        <v>0</v>
      </c>
      <c r="QB23" s="11">
        <f t="shared" si="18"/>
        <v>100</v>
      </c>
      <c r="QC23" s="11">
        <f t="shared" si="18"/>
        <v>0</v>
      </c>
      <c r="QD23" s="11">
        <f t="shared" si="18"/>
        <v>0</v>
      </c>
      <c r="QE23" s="11">
        <f t="shared" si="18"/>
        <v>100</v>
      </c>
      <c r="QF23" s="11">
        <f t="shared" si="18"/>
        <v>0</v>
      </c>
      <c r="QG23" s="11">
        <f t="shared" si="18"/>
        <v>0</v>
      </c>
      <c r="QH23" s="11">
        <f t="shared" si="18"/>
        <v>50</v>
      </c>
      <c r="QI23" s="11">
        <f t="shared" si="18"/>
        <v>50</v>
      </c>
      <c r="QJ23" s="11">
        <f t="shared" ref="QJ23:SU23" si="19">QJ22/8%</f>
        <v>0</v>
      </c>
      <c r="QK23" s="11">
        <f t="shared" si="19"/>
        <v>100</v>
      </c>
      <c r="QL23" s="11">
        <f t="shared" si="19"/>
        <v>0</v>
      </c>
      <c r="QM23" s="11">
        <f t="shared" si="19"/>
        <v>0</v>
      </c>
      <c r="QN23" s="11">
        <f t="shared" si="19"/>
        <v>0</v>
      </c>
      <c r="QO23" s="11">
        <f t="shared" si="19"/>
        <v>100</v>
      </c>
      <c r="QP23" s="11">
        <f t="shared" si="19"/>
        <v>0</v>
      </c>
      <c r="QQ23" s="11">
        <f t="shared" si="19"/>
        <v>75</v>
      </c>
      <c r="QR23" s="11">
        <f t="shared" si="19"/>
        <v>25</v>
      </c>
      <c r="QS23" s="11">
        <f t="shared" si="19"/>
        <v>0</v>
      </c>
      <c r="QT23" s="11">
        <f t="shared" si="19"/>
        <v>100</v>
      </c>
      <c r="QU23" s="11">
        <f t="shared" si="19"/>
        <v>0</v>
      </c>
      <c r="QV23" s="11">
        <f t="shared" si="19"/>
        <v>0</v>
      </c>
      <c r="QW23" s="11">
        <f t="shared" si="19"/>
        <v>100</v>
      </c>
      <c r="QX23" s="11">
        <f t="shared" si="19"/>
        <v>0</v>
      </c>
      <c r="QY23" s="11">
        <f t="shared" si="19"/>
        <v>0</v>
      </c>
      <c r="QZ23" s="11">
        <f t="shared" si="19"/>
        <v>100</v>
      </c>
      <c r="RA23" s="11">
        <f t="shared" si="19"/>
        <v>0</v>
      </c>
      <c r="RB23" s="11">
        <f t="shared" si="19"/>
        <v>0</v>
      </c>
      <c r="RC23" s="11">
        <f t="shared" si="19"/>
        <v>100</v>
      </c>
      <c r="RD23" s="11">
        <f t="shared" si="19"/>
        <v>0</v>
      </c>
      <c r="RE23" s="11">
        <f t="shared" si="19"/>
        <v>0</v>
      </c>
      <c r="RF23" s="11">
        <f t="shared" si="19"/>
        <v>100</v>
      </c>
      <c r="RG23" s="11">
        <f t="shared" si="19"/>
        <v>0</v>
      </c>
      <c r="RH23" s="11">
        <f t="shared" si="19"/>
        <v>0</v>
      </c>
      <c r="RI23" s="11">
        <f t="shared" si="19"/>
        <v>100</v>
      </c>
      <c r="RJ23" s="11">
        <f t="shared" si="19"/>
        <v>0</v>
      </c>
      <c r="RK23" s="11">
        <f t="shared" si="19"/>
        <v>0</v>
      </c>
      <c r="RL23" s="11">
        <f t="shared" si="19"/>
        <v>100</v>
      </c>
      <c r="RM23" s="11">
        <f t="shared" si="19"/>
        <v>0</v>
      </c>
      <c r="RN23" s="11">
        <f t="shared" si="19"/>
        <v>0</v>
      </c>
      <c r="RO23" s="11">
        <f t="shared" si="19"/>
        <v>100</v>
      </c>
      <c r="RP23" s="11">
        <f t="shared" si="19"/>
        <v>0</v>
      </c>
      <c r="RQ23" s="11">
        <f t="shared" si="19"/>
        <v>0</v>
      </c>
      <c r="RR23" s="11">
        <f t="shared" si="19"/>
        <v>75</v>
      </c>
      <c r="RS23" s="11">
        <f t="shared" si="19"/>
        <v>25</v>
      </c>
      <c r="RT23" s="11">
        <f t="shared" si="19"/>
        <v>0</v>
      </c>
      <c r="RU23" s="11">
        <f t="shared" si="19"/>
        <v>50</v>
      </c>
      <c r="RV23" s="11">
        <f t="shared" si="19"/>
        <v>50</v>
      </c>
      <c r="RW23" s="11">
        <f t="shared" si="19"/>
        <v>0</v>
      </c>
      <c r="RX23" s="11">
        <f t="shared" si="19"/>
        <v>100</v>
      </c>
      <c r="RY23" s="11">
        <f t="shared" si="19"/>
        <v>0</v>
      </c>
      <c r="RZ23" s="11">
        <f t="shared" si="19"/>
        <v>0</v>
      </c>
      <c r="SA23" s="11">
        <f t="shared" si="19"/>
        <v>100</v>
      </c>
      <c r="SB23" s="11">
        <f t="shared" si="19"/>
        <v>0</v>
      </c>
      <c r="SC23" s="11">
        <f t="shared" si="19"/>
        <v>0</v>
      </c>
      <c r="SD23" s="11">
        <f t="shared" si="19"/>
        <v>100</v>
      </c>
      <c r="SE23" s="11">
        <f t="shared" si="19"/>
        <v>0</v>
      </c>
      <c r="SF23" s="11">
        <f t="shared" si="19"/>
        <v>0</v>
      </c>
      <c r="SG23" s="11">
        <f t="shared" si="19"/>
        <v>100</v>
      </c>
      <c r="SH23" s="11">
        <f t="shared" si="19"/>
        <v>0</v>
      </c>
      <c r="SI23" s="11">
        <f t="shared" si="19"/>
        <v>0</v>
      </c>
      <c r="SJ23" s="11">
        <f t="shared" si="19"/>
        <v>62.5</v>
      </c>
      <c r="SK23" s="11">
        <f t="shared" si="19"/>
        <v>37.5</v>
      </c>
      <c r="SL23" s="11">
        <f t="shared" si="19"/>
        <v>0</v>
      </c>
      <c r="SM23" s="11">
        <f t="shared" si="19"/>
        <v>100</v>
      </c>
      <c r="SN23" s="11">
        <f t="shared" si="19"/>
        <v>0</v>
      </c>
      <c r="SO23" s="11">
        <f t="shared" si="19"/>
        <v>0</v>
      </c>
      <c r="SP23" s="11">
        <f t="shared" si="19"/>
        <v>100</v>
      </c>
      <c r="SQ23" s="11">
        <f t="shared" si="19"/>
        <v>0</v>
      </c>
      <c r="SR23" s="11">
        <f t="shared" si="19"/>
        <v>0</v>
      </c>
      <c r="SS23" s="11">
        <f t="shared" si="19"/>
        <v>100</v>
      </c>
      <c r="ST23" s="11">
        <f t="shared" si="19"/>
        <v>0</v>
      </c>
      <c r="SU23" s="11">
        <f t="shared" si="19"/>
        <v>0</v>
      </c>
      <c r="SV23" s="11">
        <f t="shared" ref="SV23:TG23" si="20">SV22/8%</f>
        <v>62.5</v>
      </c>
      <c r="SW23" s="11">
        <f t="shared" si="20"/>
        <v>37.5</v>
      </c>
      <c r="SX23" s="11">
        <f t="shared" si="20"/>
        <v>0</v>
      </c>
      <c r="SY23" s="11">
        <f t="shared" si="20"/>
        <v>100</v>
      </c>
      <c r="SZ23" s="11">
        <f t="shared" si="20"/>
        <v>0</v>
      </c>
      <c r="TA23" s="11">
        <f t="shared" si="20"/>
        <v>0</v>
      </c>
      <c r="TB23" s="11">
        <f t="shared" si="20"/>
        <v>100</v>
      </c>
      <c r="TC23" s="11">
        <f t="shared" si="20"/>
        <v>0</v>
      </c>
      <c r="TD23" s="11">
        <f t="shared" si="20"/>
        <v>0</v>
      </c>
      <c r="TE23" s="11">
        <f t="shared" si="20"/>
        <v>100</v>
      </c>
      <c r="TF23" s="11">
        <f t="shared" si="20"/>
        <v>0</v>
      </c>
      <c r="TG23" s="11">
        <f t="shared" si="20"/>
        <v>0</v>
      </c>
      <c r="TH23" s="11">
        <f t="shared" ref="TH23:VG23" si="21">TH22/25%</f>
        <v>0</v>
      </c>
      <c r="TI23" s="11">
        <f t="shared" si="21"/>
        <v>0</v>
      </c>
      <c r="TJ23" s="11">
        <f t="shared" si="21"/>
        <v>0</v>
      </c>
      <c r="TK23" s="11">
        <f t="shared" si="21"/>
        <v>0</v>
      </c>
      <c r="TL23" s="11">
        <f t="shared" si="21"/>
        <v>0</v>
      </c>
      <c r="TM23" s="11">
        <f t="shared" si="21"/>
        <v>0</v>
      </c>
      <c r="TN23" s="11">
        <f t="shared" si="21"/>
        <v>0</v>
      </c>
      <c r="TO23" s="11">
        <f t="shared" si="21"/>
        <v>0</v>
      </c>
      <c r="TP23" s="11">
        <f t="shared" si="21"/>
        <v>0</v>
      </c>
      <c r="TQ23" s="11">
        <f t="shared" si="21"/>
        <v>0</v>
      </c>
      <c r="TR23" s="11">
        <f t="shared" si="21"/>
        <v>0</v>
      </c>
      <c r="TS23" s="11">
        <f t="shared" si="21"/>
        <v>0</v>
      </c>
      <c r="TT23" s="11">
        <f t="shared" si="21"/>
        <v>0</v>
      </c>
      <c r="TU23" s="11">
        <f t="shared" si="21"/>
        <v>0</v>
      </c>
      <c r="TV23" s="11">
        <f t="shared" si="21"/>
        <v>0</v>
      </c>
      <c r="TW23" s="11">
        <f t="shared" si="21"/>
        <v>0</v>
      </c>
      <c r="TX23" s="11">
        <f t="shared" si="21"/>
        <v>0</v>
      </c>
      <c r="TY23" s="11">
        <f t="shared" si="21"/>
        <v>0</v>
      </c>
      <c r="TZ23" s="11">
        <f t="shared" si="21"/>
        <v>0</v>
      </c>
      <c r="UA23" s="11">
        <f t="shared" si="21"/>
        <v>0</v>
      </c>
      <c r="UB23" s="11">
        <f t="shared" si="21"/>
        <v>0</v>
      </c>
      <c r="UC23" s="11">
        <f t="shared" si="21"/>
        <v>0</v>
      </c>
      <c r="UD23" s="11">
        <f t="shared" si="21"/>
        <v>0</v>
      </c>
      <c r="UE23" s="11">
        <f t="shared" si="21"/>
        <v>0</v>
      </c>
      <c r="UF23" s="11">
        <f t="shared" si="21"/>
        <v>0</v>
      </c>
      <c r="UG23" s="11">
        <f t="shared" si="21"/>
        <v>0</v>
      </c>
      <c r="UH23" s="11">
        <f t="shared" si="21"/>
        <v>0</v>
      </c>
      <c r="UI23" s="11">
        <f t="shared" si="21"/>
        <v>0</v>
      </c>
      <c r="UJ23" s="11">
        <f t="shared" si="21"/>
        <v>0</v>
      </c>
      <c r="UK23" s="11">
        <f t="shared" si="21"/>
        <v>0</v>
      </c>
      <c r="UL23" s="11">
        <f t="shared" si="21"/>
        <v>0</v>
      </c>
      <c r="UM23" s="11">
        <f t="shared" si="21"/>
        <v>0</v>
      </c>
      <c r="UN23" s="11">
        <f t="shared" si="21"/>
        <v>0</v>
      </c>
      <c r="UO23" s="11">
        <f t="shared" si="21"/>
        <v>0</v>
      </c>
      <c r="UP23" s="11">
        <f t="shared" si="21"/>
        <v>0</v>
      </c>
      <c r="UQ23" s="11">
        <f t="shared" si="21"/>
        <v>0</v>
      </c>
      <c r="UR23" s="11">
        <f t="shared" si="21"/>
        <v>0</v>
      </c>
      <c r="US23" s="11">
        <f t="shared" si="21"/>
        <v>0</v>
      </c>
      <c r="UT23" s="11">
        <f t="shared" si="21"/>
        <v>0</v>
      </c>
      <c r="UU23" s="11">
        <f t="shared" si="21"/>
        <v>0</v>
      </c>
      <c r="UV23" s="11">
        <f t="shared" si="21"/>
        <v>0</v>
      </c>
      <c r="UW23" s="11">
        <f t="shared" si="21"/>
        <v>0</v>
      </c>
      <c r="UX23" s="11">
        <f t="shared" si="21"/>
        <v>0</v>
      </c>
      <c r="UY23" s="11">
        <f t="shared" si="21"/>
        <v>0</v>
      </c>
      <c r="UZ23" s="11">
        <f t="shared" si="21"/>
        <v>0</v>
      </c>
      <c r="VA23" s="11">
        <f t="shared" si="21"/>
        <v>0</v>
      </c>
      <c r="VB23" s="11">
        <f t="shared" si="21"/>
        <v>0</v>
      </c>
      <c r="VC23" s="11">
        <f t="shared" si="21"/>
        <v>0</v>
      </c>
      <c r="VD23" s="11">
        <f t="shared" si="21"/>
        <v>0</v>
      </c>
      <c r="VE23" s="11">
        <f t="shared" si="21"/>
        <v>0</v>
      </c>
      <c r="VF23" s="11">
        <f t="shared" si="21"/>
        <v>0</v>
      </c>
      <c r="VG23" s="11">
        <f t="shared" si="21"/>
        <v>0</v>
      </c>
      <c r="VH23" s="11">
        <f t="shared" ref="VH23:XS23" si="22">VH22/25%</f>
        <v>0</v>
      </c>
      <c r="VI23" s="11">
        <f t="shared" si="22"/>
        <v>0</v>
      </c>
      <c r="VJ23" s="11">
        <f t="shared" si="22"/>
        <v>0</v>
      </c>
      <c r="VK23" s="11">
        <f t="shared" si="22"/>
        <v>0</v>
      </c>
      <c r="VL23" s="11">
        <f t="shared" si="22"/>
        <v>0</v>
      </c>
      <c r="VM23" s="11">
        <f t="shared" si="22"/>
        <v>0</v>
      </c>
      <c r="VN23" s="11">
        <f t="shared" si="22"/>
        <v>0</v>
      </c>
      <c r="VO23" s="11">
        <f t="shared" si="22"/>
        <v>0</v>
      </c>
      <c r="VP23" s="11">
        <f t="shared" si="22"/>
        <v>0</v>
      </c>
      <c r="VQ23" s="11">
        <f t="shared" si="22"/>
        <v>0</v>
      </c>
      <c r="VR23" s="11">
        <f t="shared" si="22"/>
        <v>0</v>
      </c>
      <c r="VS23" s="11">
        <f t="shared" si="22"/>
        <v>0</v>
      </c>
      <c r="VT23" s="11">
        <f t="shared" si="22"/>
        <v>0</v>
      </c>
      <c r="VU23" s="11">
        <f t="shared" si="22"/>
        <v>0</v>
      </c>
      <c r="VV23" s="11">
        <f t="shared" si="22"/>
        <v>0</v>
      </c>
      <c r="VW23" s="11">
        <f t="shared" si="22"/>
        <v>0</v>
      </c>
      <c r="VX23" s="11">
        <f t="shared" si="22"/>
        <v>0</v>
      </c>
      <c r="VY23" s="11">
        <f t="shared" si="22"/>
        <v>0</v>
      </c>
      <c r="VZ23" s="11">
        <f t="shared" si="22"/>
        <v>0</v>
      </c>
      <c r="WA23" s="11">
        <f t="shared" si="22"/>
        <v>0</v>
      </c>
      <c r="WB23" s="11">
        <f t="shared" si="22"/>
        <v>0</v>
      </c>
      <c r="WC23" s="11">
        <f t="shared" si="22"/>
        <v>0</v>
      </c>
      <c r="WD23" s="11">
        <f t="shared" si="22"/>
        <v>0</v>
      </c>
      <c r="WE23" s="11">
        <f t="shared" si="22"/>
        <v>0</v>
      </c>
      <c r="WF23" s="11">
        <f t="shared" si="22"/>
        <v>0</v>
      </c>
      <c r="WG23" s="11">
        <f t="shared" si="22"/>
        <v>0</v>
      </c>
      <c r="WH23" s="11">
        <f t="shared" si="22"/>
        <v>0</v>
      </c>
      <c r="WI23" s="11">
        <f t="shared" si="22"/>
        <v>0</v>
      </c>
      <c r="WJ23" s="11">
        <f t="shared" si="22"/>
        <v>0</v>
      </c>
      <c r="WK23" s="11">
        <f t="shared" si="22"/>
        <v>0</v>
      </c>
      <c r="WL23" s="11">
        <f t="shared" si="22"/>
        <v>0</v>
      </c>
      <c r="WM23" s="11">
        <f t="shared" si="22"/>
        <v>0</v>
      </c>
      <c r="WN23" s="11">
        <f t="shared" si="22"/>
        <v>0</v>
      </c>
      <c r="WO23" s="11">
        <f t="shared" si="22"/>
        <v>0</v>
      </c>
      <c r="WP23" s="11">
        <f t="shared" si="22"/>
        <v>0</v>
      </c>
      <c r="WQ23" s="11">
        <f t="shared" si="22"/>
        <v>0</v>
      </c>
      <c r="WR23" s="11">
        <f t="shared" si="22"/>
        <v>0</v>
      </c>
      <c r="WS23" s="11">
        <f t="shared" si="22"/>
        <v>0</v>
      </c>
      <c r="WT23" s="11">
        <f t="shared" si="22"/>
        <v>0</v>
      </c>
      <c r="WU23" s="11">
        <f t="shared" si="22"/>
        <v>0</v>
      </c>
      <c r="WV23" s="11">
        <f t="shared" si="22"/>
        <v>0</v>
      </c>
      <c r="WW23" s="11">
        <f t="shared" si="22"/>
        <v>0</v>
      </c>
      <c r="WX23" s="11">
        <f t="shared" si="22"/>
        <v>0</v>
      </c>
      <c r="WY23" s="11">
        <f t="shared" si="22"/>
        <v>0</v>
      </c>
      <c r="WZ23" s="11">
        <f t="shared" si="22"/>
        <v>0</v>
      </c>
      <c r="XA23" s="11">
        <f t="shared" si="22"/>
        <v>0</v>
      </c>
      <c r="XB23" s="11">
        <f t="shared" si="22"/>
        <v>0</v>
      </c>
      <c r="XC23" s="11">
        <f t="shared" si="22"/>
        <v>0</v>
      </c>
      <c r="XD23" s="11">
        <f t="shared" si="22"/>
        <v>0</v>
      </c>
      <c r="XE23" s="11">
        <f t="shared" si="22"/>
        <v>0</v>
      </c>
      <c r="XF23" s="11">
        <f t="shared" si="22"/>
        <v>0</v>
      </c>
      <c r="XG23" s="11">
        <f t="shared" si="22"/>
        <v>0</v>
      </c>
      <c r="XH23" s="11">
        <f t="shared" si="22"/>
        <v>0</v>
      </c>
      <c r="XI23" s="11">
        <f t="shared" si="22"/>
        <v>0</v>
      </c>
      <c r="XJ23" s="11">
        <f t="shared" si="22"/>
        <v>0</v>
      </c>
      <c r="XK23" s="11">
        <f t="shared" si="22"/>
        <v>0</v>
      </c>
      <c r="XL23" s="11">
        <f t="shared" si="22"/>
        <v>0</v>
      </c>
      <c r="XM23" s="11">
        <f t="shared" si="22"/>
        <v>0</v>
      </c>
      <c r="XN23" s="11">
        <f t="shared" si="22"/>
        <v>0</v>
      </c>
      <c r="XO23" s="11">
        <f t="shared" si="22"/>
        <v>0</v>
      </c>
      <c r="XP23" s="11">
        <f t="shared" si="22"/>
        <v>0</v>
      </c>
      <c r="XQ23" s="11">
        <f t="shared" si="22"/>
        <v>0</v>
      </c>
      <c r="XR23" s="11">
        <f t="shared" si="22"/>
        <v>0</v>
      </c>
      <c r="XS23" s="11">
        <f t="shared" si="22"/>
        <v>0</v>
      </c>
      <c r="XT23" s="11">
        <f t="shared" ref="XT23:ZP23" si="23">XT22/25%</f>
        <v>0</v>
      </c>
      <c r="XU23" s="11">
        <f t="shared" si="23"/>
        <v>0</v>
      </c>
      <c r="XV23" s="11">
        <f t="shared" si="23"/>
        <v>0</v>
      </c>
      <c r="XW23" s="11">
        <f t="shared" si="23"/>
        <v>0</v>
      </c>
      <c r="XX23" s="11">
        <f t="shared" si="23"/>
        <v>0</v>
      </c>
      <c r="XY23" s="11">
        <f t="shared" si="23"/>
        <v>0</v>
      </c>
      <c r="XZ23" s="11">
        <f t="shared" si="23"/>
        <v>0</v>
      </c>
      <c r="YA23" s="11">
        <f t="shared" si="23"/>
        <v>0</v>
      </c>
      <c r="YB23" s="11">
        <f t="shared" si="23"/>
        <v>0</v>
      </c>
      <c r="YC23" s="11">
        <f t="shared" si="23"/>
        <v>0</v>
      </c>
      <c r="YD23" s="11">
        <f t="shared" si="23"/>
        <v>0</v>
      </c>
      <c r="YE23" s="11">
        <f t="shared" si="23"/>
        <v>0</v>
      </c>
      <c r="YF23" s="11">
        <f t="shared" si="23"/>
        <v>0</v>
      </c>
      <c r="YG23" s="11">
        <f t="shared" si="23"/>
        <v>0</v>
      </c>
      <c r="YH23" s="11">
        <f t="shared" si="23"/>
        <v>0</v>
      </c>
      <c r="YI23" s="11">
        <f t="shared" si="23"/>
        <v>0</v>
      </c>
      <c r="YJ23" s="11">
        <f t="shared" si="23"/>
        <v>0</v>
      </c>
      <c r="YK23" s="11">
        <f t="shared" si="23"/>
        <v>0</v>
      </c>
      <c r="YL23" s="11">
        <f t="shared" si="23"/>
        <v>0</v>
      </c>
      <c r="YM23" s="11">
        <f t="shared" si="23"/>
        <v>0</v>
      </c>
      <c r="YN23" s="11">
        <f t="shared" si="23"/>
        <v>0</v>
      </c>
      <c r="YO23" s="11">
        <f t="shared" si="23"/>
        <v>0</v>
      </c>
      <c r="YP23" s="11">
        <f t="shared" si="23"/>
        <v>0</v>
      </c>
      <c r="YQ23" s="11">
        <f t="shared" si="23"/>
        <v>0</v>
      </c>
      <c r="YR23" s="11">
        <f t="shared" si="23"/>
        <v>0</v>
      </c>
      <c r="YS23" s="11">
        <f t="shared" si="23"/>
        <v>0</v>
      </c>
      <c r="YT23" s="11">
        <f t="shared" si="23"/>
        <v>0</v>
      </c>
      <c r="YU23" s="11">
        <f t="shared" si="23"/>
        <v>0</v>
      </c>
      <c r="YV23" s="11">
        <f t="shared" si="23"/>
        <v>0</v>
      </c>
      <c r="YW23" s="11">
        <f t="shared" si="23"/>
        <v>0</v>
      </c>
      <c r="YX23" s="11">
        <f t="shared" si="23"/>
        <v>0</v>
      </c>
      <c r="YY23" s="11">
        <f t="shared" si="23"/>
        <v>0</v>
      </c>
      <c r="YZ23" s="11">
        <f t="shared" si="23"/>
        <v>0</v>
      </c>
      <c r="ZA23" s="11">
        <f t="shared" si="23"/>
        <v>0</v>
      </c>
      <c r="ZB23" s="11">
        <f t="shared" si="23"/>
        <v>0</v>
      </c>
      <c r="ZC23" s="11">
        <f t="shared" si="23"/>
        <v>0</v>
      </c>
      <c r="ZD23" s="11">
        <f t="shared" si="23"/>
        <v>0</v>
      </c>
      <c r="ZE23" s="11">
        <f t="shared" si="23"/>
        <v>0</v>
      </c>
      <c r="ZF23" s="11">
        <f t="shared" si="23"/>
        <v>0</v>
      </c>
      <c r="ZG23" s="11">
        <f t="shared" si="23"/>
        <v>0</v>
      </c>
      <c r="ZH23" s="11">
        <f t="shared" si="23"/>
        <v>0</v>
      </c>
      <c r="ZI23" s="11">
        <f t="shared" si="23"/>
        <v>0</v>
      </c>
      <c r="ZJ23" s="11">
        <f t="shared" si="23"/>
        <v>0</v>
      </c>
      <c r="ZK23" s="11">
        <f t="shared" si="23"/>
        <v>0</v>
      </c>
      <c r="ZL23" s="11">
        <f t="shared" si="23"/>
        <v>0</v>
      </c>
      <c r="ZM23" s="11">
        <f t="shared" si="23"/>
        <v>0</v>
      </c>
      <c r="ZN23" s="11">
        <f t="shared" si="23"/>
        <v>0</v>
      </c>
      <c r="ZO23" s="11">
        <f t="shared" si="23"/>
        <v>0</v>
      </c>
      <c r="ZP23" s="11">
        <f t="shared" si="23"/>
        <v>0</v>
      </c>
    </row>
    <row r="25" spans="1:692" x14ac:dyDescent="0.3">
      <c r="B25" s="12" t="s">
        <v>3121</v>
      </c>
    </row>
    <row r="26" spans="1:692" x14ac:dyDescent="0.3">
      <c r="B26" t="s">
        <v>3122</v>
      </c>
      <c r="C26" t="s">
        <v>3145</v>
      </c>
      <c r="D26" s="45">
        <f>(C23+F23+I23+L23+O23+R23+U23+X23+AA23+AD23+AG23+AJ23+AM23+AP23+AS23+AV23+AY23+BB23+BE23+BH23+BK23+BN23)/22</f>
        <v>86.36363636363636</v>
      </c>
      <c r="E26" s="45">
        <f>D26/100*8</f>
        <v>6.9090909090909092</v>
      </c>
    </row>
    <row r="27" spans="1:692" x14ac:dyDescent="0.3">
      <c r="B27" t="s">
        <v>3124</v>
      </c>
      <c r="C27" t="s">
        <v>3145</v>
      </c>
      <c r="D27" s="45">
        <f>(D23+G23+J23+M23+P23+S23+V23+Y23+AB23+AE23+AH23+AK23+AN23+AQ23+AT23+AW23+AZ23+BC23+BF23+BI23+BL23+BO23)/22</f>
        <v>13.636363636363637</v>
      </c>
      <c r="E27" s="45">
        <f t="shared" ref="E27:E44" si="24">D27/100*8</f>
        <v>1.0909090909090908</v>
      </c>
    </row>
    <row r="28" spans="1:692" x14ac:dyDescent="0.3">
      <c r="B28" t="s">
        <v>3125</v>
      </c>
      <c r="C28" t="s">
        <v>3145</v>
      </c>
      <c r="D28" s="45">
        <f>(E23+H23+K23+N23+Q23+T23+W23+Z23+AC23+AF23+AI23+AL23+AO23+AR23+AU23+AX23+BA23+BD23+BG23+BJ23+BM23+BP23)/22</f>
        <v>0</v>
      </c>
      <c r="E28" s="45">
        <f t="shared" si="24"/>
        <v>0</v>
      </c>
    </row>
    <row r="29" spans="1:692" x14ac:dyDescent="0.3">
      <c r="D29" s="45"/>
      <c r="E29" s="45"/>
    </row>
    <row r="30" spans="1:692" x14ac:dyDescent="0.3">
      <c r="B30" t="s">
        <v>3122</v>
      </c>
      <c r="C30" t="s">
        <v>3146</v>
      </c>
      <c r="D30" s="45">
        <f>(BQ23+BT23+BW23+BZ23+CC23+CF23+CI23+CL23+CO23+CR23+CU23+CX23+DA23+DD23+DG23+DJ23+DM23+DP23+DS23+DV23+DY23+EB23+EE23+EH23+EK23+EN23+EQ23+ET23+EW23+EZ23+FC23+FF23+FI23+FL23+FO23+FR23+FU23+FX23+GA23+GD23+GG23+GJ23)/42</f>
        <v>55.654761904761905</v>
      </c>
      <c r="E30" s="45">
        <v>5</v>
      </c>
    </row>
    <row r="31" spans="1:692" x14ac:dyDescent="0.3">
      <c r="B31" t="s">
        <v>3124</v>
      </c>
      <c r="C31" t="s">
        <v>3146</v>
      </c>
      <c r="D31" s="45">
        <f>(BR23+BU23+BX23+CA23+CD23+CG23+CJ23+CM23+CP23+CS23+CV23+CY23+DB23+DE23+DH23+DK23+DN23+DQ23+DT23+DW23+DZ23+EC23+EF23+EI23+EL23+EO23+ER23+EU23+EX23+FA23+FD23+FG23+FJ23+FM23+FP23+FS23+FV23+FY23+GB23+GE23+GH23+GK23)/42</f>
        <v>42.857142857142854</v>
      </c>
      <c r="E31" s="45">
        <f t="shared" si="24"/>
        <v>3.4285714285714284</v>
      </c>
    </row>
    <row r="32" spans="1:692" x14ac:dyDescent="0.3">
      <c r="B32" t="s">
        <v>3125</v>
      </c>
      <c r="C32" t="s">
        <v>3146</v>
      </c>
      <c r="D32" s="45">
        <f>(BS23+BV23+BY23+CB23+CE23+CH23+CK23+CN23+CQ23+CT23+CW23+CZ23+DC23+DF23+DI23+DL23+DO23+DR23+DU23+DX23+EA23+ED23+EG23+EJ23+EM23+EP23+ES23+EV23+EY23+FB23+FE23+FH23+FK23+FN23+FQ23+FT23+FW23+FZ23+GC23+GF23+GI23+GL23)/42</f>
        <v>1.1904761904761905</v>
      </c>
      <c r="E32" s="45">
        <f t="shared" si="24"/>
        <v>9.5238095238095233E-2</v>
      </c>
    </row>
    <row r="33" spans="2:5" x14ac:dyDescent="0.3">
      <c r="D33" s="45"/>
      <c r="E33" s="45"/>
    </row>
    <row r="34" spans="2:5" x14ac:dyDescent="0.3">
      <c r="B34" t="s">
        <v>3122</v>
      </c>
      <c r="C34" t="s">
        <v>3147</v>
      </c>
      <c r="D34" s="45">
        <f>(GM23+GP23+GS23+GV23+GY23+HB23+HE23+HH23+HK23+HN23+HQ23+HT23+HW23)/13</f>
        <v>50.96153846153846</v>
      </c>
      <c r="E34" s="45">
        <f t="shared" si="24"/>
        <v>4.0769230769230766</v>
      </c>
    </row>
    <row r="35" spans="2:5" x14ac:dyDescent="0.3">
      <c r="B35" t="s">
        <v>3124</v>
      </c>
      <c r="C35" t="s">
        <v>3147</v>
      </c>
      <c r="D35" s="45">
        <f>(GN23+GQ23+GT23+GW23+GZ23+HC23+HF23+HI23+HL23+HO23+HR23+HU23+HX23)/13</f>
        <v>49.03846153846154</v>
      </c>
      <c r="E35" s="45">
        <f t="shared" si="24"/>
        <v>3.9230769230769234</v>
      </c>
    </row>
    <row r="36" spans="2:5" x14ac:dyDescent="0.3">
      <c r="B36" t="s">
        <v>3125</v>
      </c>
      <c r="C36" t="s">
        <v>3147</v>
      </c>
      <c r="D36" s="45">
        <f>(GO23+GR23+GU23+GX23+HA23+HD23+HG23+HJ23+HM23+HP23+HS23+HV23+HY23)/13</f>
        <v>0</v>
      </c>
      <c r="E36" s="45">
        <f t="shared" si="24"/>
        <v>0</v>
      </c>
    </row>
    <row r="37" spans="2:5" x14ac:dyDescent="0.3">
      <c r="D37" s="45"/>
      <c r="E37" s="45"/>
    </row>
    <row r="38" spans="2:5" x14ac:dyDescent="0.3">
      <c r="B38" t="s">
        <v>3122</v>
      </c>
      <c r="C38" t="s">
        <v>3148</v>
      </c>
      <c r="D38" s="45">
        <f>(HZ23+IC23+IF23+II23+IL23+IO23+IR23+IU23+IX23+JA23+JD23+JG23+JJ23+JM23+JP23+JS23+JV23+JY23+KB23+KE23+KH23+KK23+KN23+KQ23+KT23+KW23+KZ23+LC23+LF23+LI23+LL23+LO23+LR23+LU23+LX23+MA23+MD23+MG23+MJ23+MM23+MP23+MS23+MV23+MY23+NB23+NE23+NH23+NK23+NN23+NQ23+NT23+NW23+NZ23+OC23+OF23+OI23+OL23+OP23)/58</f>
        <v>76.939655172413794</v>
      </c>
      <c r="E38" s="45">
        <f t="shared" si="24"/>
        <v>6.1551724137931032</v>
      </c>
    </row>
    <row r="39" spans="2:5" x14ac:dyDescent="0.3">
      <c r="B39" t="s">
        <v>3124</v>
      </c>
      <c r="C39" t="s">
        <v>3148</v>
      </c>
      <c r="D39" s="45">
        <f>(IA23+ID23+IG23+IJ23+IM23+IP23+IS23+IV23+IY23+JB23+JE23+JH23+JK23+JN23+JQ23+JT23+JW23+JZ23+KC23+KF23+KI23+KL23+KO23+KR23+KU23+KX23+LA23+LD23+LG23+LJ23+LM23+LP23+LS23+LV23+LY23+MB23+ME23+MH23+MK23+MN23+MQ23+MT23+MW23+MZ23+NC23+NF23+NI23+NL23+NO23+NR23+NU23+NX23+OA23+OD23+OG23+OJ23+OM23+OP23)/58</f>
        <v>22.629310344827587</v>
      </c>
      <c r="E39" s="45">
        <f t="shared" si="24"/>
        <v>1.8103448275862071</v>
      </c>
    </row>
    <row r="40" spans="2:5" x14ac:dyDescent="0.3">
      <c r="B40" t="s">
        <v>3125</v>
      </c>
      <c r="C40" t="s">
        <v>3148</v>
      </c>
      <c r="D40" s="45">
        <f>(IB23+IE23+IH23+IK23+IN23+IQ23+IT23+IW23+IZ23+JC23+JF23+JI23+JL23+JO23+JR23+JU23+JX23+KA23+KD23+KG23+KJ23+KM23+KP23+KS23+KV23+KY23+LB23+LE23+LH23+LK23+LN23+LQ23+LT23+LW23+LZ23+MC23+MF23+MI23+ML23+MO23+MR23+MU23+MX23+NA23+ND23+NG23+NJ23+NM23+NP23+NS23+NV23+NY23+OB23+OE23+OH23+OK23+ON23+OQ23)/58</f>
        <v>0</v>
      </c>
      <c r="E40" s="45">
        <f t="shared" si="24"/>
        <v>0</v>
      </c>
    </row>
    <row r="41" spans="2:5" x14ac:dyDescent="0.3">
      <c r="D41" s="45"/>
      <c r="E41" s="45"/>
    </row>
    <row r="42" spans="2:5" x14ac:dyDescent="0.3">
      <c r="B42" t="s">
        <v>3122</v>
      </c>
      <c r="C42" t="s">
        <v>3149</v>
      </c>
      <c r="D42" s="45">
        <f>(OR23+OU23+OX23+PA23+PD23+PG23+PJ23+PM23+PP23+PS23+PV23+PY23+QB23+QE23+QH23+QK23+QN23+QQ23+QT23+QW23+QZ23+RC23+RF23+RI23+RL23+RO23+RR23+RU23+RX23+SA23+SD23+SG23+SJ23+SM23+SP23+SS23+SV23+SY23+TB23+TE23)/40</f>
        <v>88.125</v>
      </c>
      <c r="E42" s="45">
        <f t="shared" si="24"/>
        <v>7.05</v>
      </c>
    </row>
    <row r="43" spans="2:5" x14ac:dyDescent="0.3">
      <c r="B43" t="s">
        <v>3124</v>
      </c>
      <c r="C43" t="s">
        <v>3149</v>
      </c>
      <c r="D43" s="45">
        <f>(OS23+OV23+OY23+PB23+PE23+PH23+PK23+PN23+PQ23+PT23+PW23+PZ23+QC23+QF23+QI23+QL23+QO23+QR23+QU23+QX23+RA23+RD23+RG23+RJ23+RM23+RP23+RS23+RV23+RY23+SB23+SE23+SH23+SK23+SN23+SQ23+ST23+SW23+SZ23+TC23+TF23)/40</f>
        <v>11.875</v>
      </c>
      <c r="E43" s="45">
        <f t="shared" si="24"/>
        <v>0.95</v>
      </c>
    </row>
    <row r="44" spans="2:5" x14ac:dyDescent="0.3">
      <c r="B44" t="s">
        <v>3125</v>
      </c>
      <c r="C44" t="s">
        <v>3149</v>
      </c>
      <c r="D44" s="45">
        <f>(OT23+OW23+OZ23+PC23+PF23+PI23+PL23+PO23+PR23+PU23+PX23+QA23+QD23+QG23+QJ23+QM23+QP23+QS23+QV23+QY23+RB23+RE23+RH23+RK23+RN23+RQ23+RT23+RW23+RZ23+SC23+SF23+SI23+SL23+SO23+SR23+SU23+SX23+TA23+TD23+TG23)/40</f>
        <v>0</v>
      </c>
      <c r="E44" s="45">
        <f t="shared" si="24"/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22:B22"/>
    <mergeCell ref="A23:B23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0"/>
  <sheetViews>
    <sheetView topLeftCell="A17" workbookViewId="0">
      <selection activeCell="PG14" sqref="PG14"/>
    </sheetView>
  </sheetViews>
  <sheetFormatPr defaultRowHeight="14.4" x14ac:dyDescent="0.3"/>
  <cols>
    <col min="2" max="2" width="25.88671875" customWidth="1"/>
  </cols>
  <sheetData>
    <row r="1" spans="1:620" ht="15.6" x14ac:dyDescent="0.3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6" x14ac:dyDescent="0.3">
      <c r="A2" s="8" t="s">
        <v>3159</v>
      </c>
      <c r="B2" s="7"/>
      <c r="C2" s="7"/>
      <c r="D2" s="7" t="s">
        <v>3176</v>
      </c>
      <c r="E2" s="7"/>
      <c r="F2" s="7"/>
      <c r="G2" s="7"/>
      <c r="H2" s="7" t="s">
        <v>3175</v>
      </c>
      <c r="I2" s="7"/>
      <c r="J2" s="16"/>
      <c r="K2" s="16"/>
      <c r="L2" s="17"/>
      <c r="M2" s="7"/>
      <c r="N2" s="7"/>
      <c r="O2" s="7"/>
      <c r="P2" s="7" t="s">
        <v>3174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3">
      <c r="A4" s="146" t="s">
        <v>0</v>
      </c>
      <c r="B4" s="146" t="s">
        <v>321</v>
      </c>
      <c r="C4" s="199" t="s">
        <v>1218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22" t="s">
        <v>974</v>
      </c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 t="s">
        <v>974</v>
      </c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 t="s">
        <v>974</v>
      </c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 t="s">
        <v>974</v>
      </c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67" t="s">
        <v>1221</v>
      </c>
      <c r="IA4" s="132"/>
      <c r="IB4" s="132"/>
      <c r="IC4" s="132"/>
      <c r="ID4" s="132"/>
      <c r="IE4" s="132"/>
      <c r="IF4" s="132"/>
      <c r="IG4" s="132"/>
      <c r="IH4" s="132"/>
      <c r="II4" s="132"/>
      <c r="IJ4" s="132"/>
      <c r="IK4" s="132"/>
      <c r="IL4" s="132"/>
      <c r="IM4" s="132"/>
      <c r="IN4" s="132"/>
      <c r="IO4" s="132"/>
      <c r="IP4" s="132"/>
      <c r="IQ4" s="132"/>
      <c r="IR4" s="132"/>
      <c r="IS4" s="132"/>
      <c r="IT4" s="132"/>
      <c r="IU4" s="132"/>
      <c r="IV4" s="132"/>
      <c r="IW4" s="132"/>
      <c r="IX4" s="132"/>
      <c r="IY4" s="132"/>
      <c r="IZ4" s="132"/>
      <c r="JA4" s="132"/>
      <c r="JB4" s="132"/>
      <c r="JC4" s="132"/>
      <c r="JD4" s="132"/>
      <c r="JE4" s="132"/>
      <c r="JF4" s="132"/>
      <c r="JG4" s="132"/>
      <c r="JH4" s="132"/>
      <c r="JI4" s="132"/>
      <c r="JJ4" s="132"/>
      <c r="JK4" s="132"/>
      <c r="JL4" s="132"/>
      <c r="JM4" s="132"/>
      <c r="JN4" s="132"/>
      <c r="JO4" s="132"/>
      <c r="JP4" s="132"/>
      <c r="JQ4" s="132"/>
      <c r="JR4" s="132"/>
      <c r="JS4" s="119" t="s">
        <v>978</v>
      </c>
      <c r="JT4" s="120"/>
      <c r="JU4" s="120"/>
      <c r="JV4" s="120"/>
      <c r="JW4" s="120"/>
      <c r="JX4" s="120"/>
      <c r="JY4" s="120"/>
      <c r="JZ4" s="120"/>
      <c r="KA4" s="120"/>
      <c r="KB4" s="120"/>
      <c r="KC4" s="120"/>
      <c r="KD4" s="120"/>
      <c r="KE4" s="120"/>
      <c r="KF4" s="120"/>
      <c r="KG4" s="120"/>
      <c r="KH4" s="120"/>
      <c r="KI4" s="120"/>
      <c r="KJ4" s="120"/>
      <c r="KK4" s="120"/>
      <c r="KL4" s="120"/>
      <c r="KM4" s="120"/>
      <c r="KN4" s="120"/>
      <c r="KO4" s="120"/>
      <c r="KP4" s="120"/>
      <c r="KQ4" s="120"/>
      <c r="KR4" s="120"/>
      <c r="KS4" s="120"/>
      <c r="KT4" s="120"/>
      <c r="KU4" s="120"/>
      <c r="KV4" s="120"/>
      <c r="KW4" s="120"/>
      <c r="KX4" s="120"/>
      <c r="KY4" s="120"/>
      <c r="KZ4" s="120"/>
      <c r="LA4" s="120"/>
      <c r="LB4" s="120"/>
      <c r="LC4" s="120"/>
      <c r="LD4" s="120"/>
      <c r="LE4" s="120"/>
      <c r="LF4" s="120"/>
      <c r="LG4" s="120"/>
      <c r="LH4" s="120"/>
      <c r="LI4" s="120"/>
      <c r="LJ4" s="120"/>
      <c r="LK4" s="120"/>
      <c r="LL4" s="120"/>
      <c r="LM4" s="120"/>
      <c r="LN4" s="120"/>
      <c r="LO4" s="120"/>
      <c r="LP4" s="120"/>
      <c r="LQ4" s="120"/>
      <c r="LR4" s="120"/>
      <c r="LS4" s="120"/>
      <c r="LT4" s="121"/>
      <c r="LU4" s="198" t="s">
        <v>978</v>
      </c>
      <c r="LV4" s="198"/>
      <c r="LW4" s="198"/>
      <c r="LX4" s="198"/>
      <c r="LY4" s="198"/>
      <c r="LZ4" s="198"/>
      <c r="MA4" s="198"/>
      <c r="MB4" s="198"/>
      <c r="MC4" s="198"/>
      <c r="MD4" s="198"/>
      <c r="ME4" s="198"/>
      <c r="MF4" s="198"/>
      <c r="MG4" s="198"/>
      <c r="MH4" s="198"/>
      <c r="MI4" s="198"/>
      <c r="MJ4" s="198"/>
      <c r="MK4" s="198"/>
      <c r="ML4" s="198"/>
      <c r="MM4" s="198"/>
      <c r="MN4" s="198"/>
      <c r="MO4" s="198"/>
      <c r="MP4" s="198"/>
      <c r="MQ4" s="198"/>
      <c r="MR4" s="198"/>
      <c r="MS4" s="198"/>
      <c r="MT4" s="198"/>
      <c r="MU4" s="198"/>
      <c r="MV4" s="198"/>
      <c r="MW4" s="198"/>
      <c r="MX4" s="198"/>
      <c r="MY4" s="198" t="s">
        <v>978</v>
      </c>
      <c r="MZ4" s="198"/>
      <c r="NA4" s="198"/>
      <c r="NB4" s="198"/>
      <c r="NC4" s="198"/>
      <c r="ND4" s="198"/>
      <c r="NE4" s="198"/>
      <c r="NF4" s="198"/>
      <c r="NG4" s="198"/>
      <c r="NH4" s="198"/>
      <c r="NI4" s="198"/>
      <c r="NJ4" s="198"/>
      <c r="NK4" s="198"/>
      <c r="NL4" s="198"/>
      <c r="NM4" s="198"/>
      <c r="NN4" s="198"/>
      <c r="NO4" s="198"/>
      <c r="NP4" s="198"/>
      <c r="NQ4" s="198"/>
      <c r="NR4" s="198"/>
      <c r="NS4" s="198"/>
      <c r="NT4" s="198"/>
      <c r="NU4" s="198"/>
      <c r="NV4" s="198"/>
      <c r="NW4" s="198"/>
      <c r="NX4" s="198"/>
      <c r="NY4" s="198"/>
      <c r="NZ4" s="198"/>
      <c r="OA4" s="198"/>
      <c r="OB4" s="198"/>
      <c r="OC4" s="198"/>
      <c r="OD4" s="198"/>
      <c r="OE4" s="198"/>
      <c r="OF4" s="198"/>
      <c r="OG4" s="198"/>
      <c r="OH4" s="198"/>
      <c r="OI4" s="119" t="s">
        <v>978</v>
      </c>
      <c r="OJ4" s="120"/>
      <c r="OK4" s="120"/>
      <c r="OL4" s="120"/>
      <c r="OM4" s="120"/>
      <c r="ON4" s="120"/>
      <c r="OO4" s="120"/>
      <c r="OP4" s="120"/>
      <c r="OQ4" s="120"/>
      <c r="OR4" s="120"/>
      <c r="OS4" s="120"/>
      <c r="OT4" s="120"/>
      <c r="OU4" s="120"/>
      <c r="OV4" s="120"/>
      <c r="OW4" s="120"/>
      <c r="OX4" s="120"/>
      <c r="OY4" s="120"/>
      <c r="OZ4" s="120"/>
      <c r="PA4" s="120"/>
      <c r="PB4" s="120"/>
      <c r="PC4" s="120"/>
      <c r="PD4" s="120"/>
      <c r="PE4" s="120"/>
      <c r="PF4" s="120"/>
      <c r="PG4" s="120"/>
      <c r="PH4" s="120"/>
      <c r="PI4" s="120"/>
      <c r="PJ4" s="120"/>
      <c r="PK4" s="120"/>
      <c r="PL4" s="120"/>
      <c r="PM4" s="120"/>
      <c r="PN4" s="120"/>
      <c r="PO4" s="121"/>
      <c r="PP4" s="122" t="s">
        <v>978</v>
      </c>
      <c r="PQ4" s="123"/>
      <c r="PR4" s="123"/>
      <c r="PS4" s="123"/>
      <c r="PT4" s="123"/>
      <c r="PU4" s="123"/>
      <c r="PV4" s="123"/>
      <c r="PW4" s="123"/>
      <c r="PX4" s="123"/>
      <c r="PY4" s="123"/>
      <c r="PZ4" s="123"/>
      <c r="QA4" s="123"/>
      <c r="QB4" s="123"/>
      <c r="QC4" s="123"/>
      <c r="QD4" s="123"/>
      <c r="QE4" s="123"/>
      <c r="QF4" s="123"/>
      <c r="QG4" s="123"/>
      <c r="QH4" s="123"/>
      <c r="QI4" s="123"/>
      <c r="QJ4" s="123"/>
      <c r="QK4" s="123"/>
      <c r="QL4" s="123"/>
      <c r="QM4" s="123"/>
      <c r="QN4" s="123"/>
      <c r="QO4" s="123"/>
      <c r="QP4" s="123"/>
      <c r="QQ4" s="123"/>
      <c r="QR4" s="123"/>
      <c r="QS4" s="123"/>
      <c r="QT4" s="135" t="s">
        <v>1222</v>
      </c>
      <c r="QU4" s="172"/>
      <c r="QV4" s="172"/>
      <c r="QW4" s="172"/>
      <c r="QX4" s="172"/>
      <c r="QY4" s="172"/>
      <c r="QZ4" s="172"/>
      <c r="RA4" s="172"/>
      <c r="RB4" s="172"/>
      <c r="RC4" s="172"/>
      <c r="RD4" s="172"/>
      <c r="RE4" s="172"/>
      <c r="RF4" s="172"/>
      <c r="RG4" s="172"/>
      <c r="RH4" s="172"/>
      <c r="RI4" s="172"/>
      <c r="RJ4" s="172"/>
      <c r="RK4" s="172"/>
      <c r="RL4" s="172"/>
      <c r="RM4" s="172"/>
      <c r="RN4" s="172"/>
      <c r="RO4" s="172"/>
      <c r="RP4" s="172"/>
      <c r="RQ4" s="172"/>
      <c r="RR4" s="172"/>
      <c r="RS4" s="172"/>
      <c r="RT4" s="172"/>
      <c r="RU4" s="172"/>
      <c r="RV4" s="172"/>
      <c r="RW4" s="172"/>
      <c r="RX4" s="172"/>
      <c r="RY4" s="172"/>
      <c r="RZ4" s="172"/>
      <c r="SA4" s="172"/>
      <c r="SB4" s="172"/>
      <c r="SC4" s="172"/>
      <c r="SD4" s="172"/>
      <c r="SE4" s="172"/>
      <c r="SF4" s="172"/>
      <c r="SG4" s="172"/>
      <c r="SH4" s="172"/>
      <c r="SI4" s="172"/>
      <c r="SJ4" s="172"/>
      <c r="SK4" s="172"/>
      <c r="SL4" s="172"/>
      <c r="SM4" s="172"/>
      <c r="SN4" s="172"/>
      <c r="SO4" s="172"/>
      <c r="SP4" s="172"/>
      <c r="SQ4" s="172"/>
      <c r="SR4" s="172"/>
      <c r="SS4" s="172"/>
      <c r="ST4" s="172"/>
      <c r="SU4" s="172"/>
      <c r="SV4" s="172"/>
      <c r="SW4" s="172"/>
      <c r="SX4" s="172"/>
      <c r="SY4" s="172"/>
      <c r="SZ4" s="172"/>
      <c r="TA4" s="172"/>
      <c r="TB4" s="172"/>
      <c r="TC4" s="172"/>
      <c r="TD4" s="172"/>
      <c r="TE4" s="172"/>
      <c r="TF4" s="172"/>
      <c r="TG4" s="172"/>
      <c r="TH4" s="172"/>
      <c r="TI4" s="172"/>
      <c r="TJ4" s="172"/>
      <c r="TK4" s="172"/>
      <c r="TL4" s="172"/>
      <c r="TM4" s="172"/>
      <c r="TN4" s="172"/>
      <c r="TO4" s="172"/>
      <c r="TP4" s="172"/>
      <c r="TQ4" s="172"/>
      <c r="TR4" s="172"/>
      <c r="TS4" s="172"/>
      <c r="TT4" s="172"/>
      <c r="TU4" s="172"/>
      <c r="TV4" s="172"/>
      <c r="TW4" s="172"/>
      <c r="TX4" s="172"/>
      <c r="TY4" s="172"/>
      <c r="TZ4" s="172"/>
      <c r="UA4" s="172"/>
      <c r="UB4" s="172"/>
      <c r="UC4" s="172"/>
      <c r="UD4" s="172"/>
      <c r="UE4" s="172"/>
      <c r="UF4" s="172"/>
      <c r="UG4" s="172"/>
      <c r="UH4" s="172"/>
      <c r="UI4" s="172"/>
      <c r="UJ4" s="172"/>
      <c r="UK4" s="172"/>
      <c r="UL4" s="172"/>
      <c r="UM4" s="172"/>
      <c r="UN4" s="172"/>
      <c r="UO4" s="172"/>
      <c r="UP4" s="172"/>
      <c r="UQ4" s="172"/>
      <c r="UR4" s="172"/>
      <c r="US4" s="172"/>
      <c r="UT4" s="172"/>
      <c r="UU4" s="172"/>
      <c r="UV4" s="172"/>
      <c r="UW4" s="172"/>
      <c r="UX4" s="172"/>
      <c r="UY4" s="172"/>
      <c r="UZ4" s="172"/>
      <c r="VA4" s="172"/>
      <c r="VB4" s="172"/>
      <c r="VC4" s="172"/>
      <c r="VD4" s="172"/>
      <c r="VE4" s="172"/>
      <c r="VF4" s="172"/>
      <c r="VG4" s="172"/>
      <c r="VH4" s="172"/>
      <c r="VI4" s="172"/>
      <c r="VJ4" s="172"/>
      <c r="VK4" s="172"/>
      <c r="VL4" s="172"/>
      <c r="VM4" s="172"/>
      <c r="VN4" s="172"/>
      <c r="VO4" s="172"/>
      <c r="VP4" s="172"/>
      <c r="VQ4" s="172"/>
      <c r="VR4" s="172"/>
      <c r="VS4" s="172"/>
      <c r="VT4" s="172"/>
      <c r="VU4" s="172"/>
      <c r="VV4" s="172"/>
      <c r="VW4" s="172"/>
      <c r="VX4" s="172"/>
      <c r="VY4" s="172"/>
      <c r="VZ4" s="172"/>
      <c r="WA4" s="172"/>
      <c r="WB4" s="172"/>
      <c r="WC4" s="172"/>
      <c r="WD4" s="172"/>
      <c r="WE4" s="172"/>
      <c r="WF4" s="172"/>
      <c r="WG4" s="172"/>
      <c r="WH4" s="172"/>
      <c r="WI4" s="172"/>
      <c r="WJ4" s="172"/>
      <c r="WK4" s="172"/>
      <c r="WL4" s="172"/>
      <c r="WM4" s="172"/>
      <c r="WN4" s="172"/>
      <c r="WO4" s="172"/>
      <c r="WP4" s="172"/>
      <c r="WQ4" s="172"/>
      <c r="WR4" s="172"/>
      <c r="WS4" s="172"/>
      <c r="WT4" s="172"/>
      <c r="WU4" s="172"/>
      <c r="WV4" s="173"/>
    </row>
    <row r="5" spans="1:620" ht="15" customHeight="1" x14ac:dyDescent="0.3">
      <c r="A5" s="146"/>
      <c r="B5" s="146"/>
      <c r="C5" s="138" t="s">
        <v>973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4" t="s">
        <v>1219</v>
      </c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28" t="s">
        <v>976</v>
      </c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28"/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 t="s">
        <v>1220</v>
      </c>
      <c r="FJ5" s="128"/>
      <c r="FK5" s="128"/>
      <c r="FL5" s="128"/>
      <c r="FM5" s="128"/>
      <c r="FN5" s="128"/>
      <c r="FO5" s="128"/>
      <c r="FP5" s="128"/>
      <c r="FQ5" s="128"/>
      <c r="FR5" s="128"/>
      <c r="FS5" s="128"/>
      <c r="FT5" s="128"/>
      <c r="FU5" s="128"/>
      <c r="FV5" s="128"/>
      <c r="FW5" s="128"/>
      <c r="FX5" s="128"/>
      <c r="FY5" s="128"/>
      <c r="FZ5" s="128"/>
      <c r="GA5" s="128"/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 t="s">
        <v>1113</v>
      </c>
      <c r="GZ5" s="128"/>
      <c r="HA5" s="128"/>
      <c r="HB5" s="128"/>
      <c r="HC5" s="128"/>
      <c r="HD5" s="128"/>
      <c r="HE5" s="128"/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8"/>
      <c r="HZ5" s="138" t="s">
        <v>1115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  <c r="IU5" s="138"/>
      <c r="IV5" s="138"/>
      <c r="IW5" s="138"/>
      <c r="IX5" s="138"/>
      <c r="IY5" s="138"/>
      <c r="IZ5" s="138"/>
      <c r="JA5" s="138"/>
      <c r="JB5" s="138"/>
      <c r="JC5" s="138"/>
      <c r="JD5" s="138"/>
      <c r="JE5" s="138"/>
      <c r="JF5" s="138"/>
      <c r="JG5" s="138"/>
      <c r="JH5" s="138"/>
      <c r="JI5" s="138"/>
      <c r="JJ5" s="138"/>
      <c r="JK5" s="138"/>
      <c r="JL5" s="138"/>
      <c r="JM5" s="138"/>
      <c r="JN5" s="138"/>
      <c r="JO5" s="138"/>
      <c r="JP5" s="138"/>
      <c r="JQ5" s="138"/>
      <c r="JR5" s="138"/>
      <c r="JS5" s="140" t="s">
        <v>986</v>
      </c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0"/>
      <c r="KH5" s="140"/>
      <c r="KI5" s="140"/>
      <c r="KJ5" s="140"/>
      <c r="KK5" s="140"/>
      <c r="KL5" s="140"/>
      <c r="KM5" s="140"/>
      <c r="KN5" s="140"/>
      <c r="KO5" s="140"/>
      <c r="KP5" s="140"/>
      <c r="KQ5" s="140"/>
      <c r="KR5" s="140"/>
      <c r="KS5" s="140"/>
      <c r="KT5" s="140"/>
      <c r="KU5" s="140"/>
      <c r="KV5" s="140"/>
      <c r="KW5" s="140"/>
      <c r="KX5" s="140"/>
      <c r="KY5" s="140"/>
      <c r="KZ5" s="140"/>
      <c r="LA5" s="140"/>
      <c r="LB5" s="140"/>
      <c r="LC5" s="140"/>
      <c r="LD5" s="140"/>
      <c r="LE5" s="140"/>
      <c r="LF5" s="140"/>
      <c r="LG5" s="140"/>
      <c r="LH5" s="140"/>
      <c r="LI5" s="140"/>
      <c r="LJ5" s="140"/>
      <c r="LK5" s="140"/>
      <c r="LL5" s="140"/>
      <c r="LM5" s="140"/>
      <c r="LN5" s="140"/>
      <c r="LO5" s="140"/>
      <c r="LP5" s="140"/>
      <c r="LQ5" s="140"/>
      <c r="LR5" s="140"/>
      <c r="LS5" s="140"/>
      <c r="LT5" s="140"/>
      <c r="LU5" s="202" t="s">
        <v>979</v>
      </c>
      <c r="LV5" s="202"/>
      <c r="LW5" s="202"/>
      <c r="LX5" s="202"/>
      <c r="LY5" s="202"/>
      <c r="LZ5" s="202"/>
      <c r="MA5" s="202"/>
      <c r="MB5" s="202"/>
      <c r="MC5" s="202"/>
      <c r="MD5" s="202"/>
      <c r="ME5" s="202"/>
      <c r="MF5" s="202"/>
      <c r="MG5" s="202"/>
      <c r="MH5" s="202"/>
      <c r="MI5" s="202"/>
      <c r="MJ5" s="202"/>
      <c r="MK5" s="202"/>
      <c r="ML5" s="202"/>
      <c r="MM5" s="202"/>
      <c r="MN5" s="202"/>
      <c r="MO5" s="202"/>
      <c r="MP5" s="202"/>
      <c r="MQ5" s="202"/>
      <c r="MR5" s="202"/>
      <c r="MS5" s="202"/>
      <c r="MT5" s="202"/>
      <c r="MU5" s="202"/>
      <c r="MV5" s="202"/>
      <c r="MW5" s="202"/>
      <c r="MX5" s="202"/>
      <c r="MY5" s="247" t="s">
        <v>979</v>
      </c>
      <c r="MZ5" s="247"/>
      <c r="NA5" s="247"/>
      <c r="NB5" s="247"/>
      <c r="NC5" s="247"/>
      <c r="ND5" s="247"/>
      <c r="NE5" s="247"/>
      <c r="NF5" s="247"/>
      <c r="NG5" s="247"/>
      <c r="NH5" s="247"/>
      <c r="NI5" s="247"/>
      <c r="NJ5" s="247"/>
      <c r="NK5" s="247"/>
      <c r="NL5" s="247"/>
      <c r="NM5" s="247"/>
      <c r="NN5" s="247"/>
      <c r="NO5" s="247"/>
      <c r="NP5" s="247"/>
      <c r="NQ5" s="247"/>
      <c r="NR5" s="247"/>
      <c r="NS5" s="247"/>
      <c r="NT5" s="247"/>
      <c r="NU5" s="247"/>
      <c r="NV5" s="247"/>
      <c r="NW5" s="247"/>
      <c r="NX5" s="247"/>
      <c r="NY5" s="247"/>
      <c r="NZ5" s="247"/>
      <c r="OA5" s="247"/>
      <c r="OB5" s="247"/>
      <c r="OC5" s="247"/>
      <c r="OD5" s="247"/>
      <c r="OE5" s="247"/>
      <c r="OF5" s="247"/>
      <c r="OG5" s="247"/>
      <c r="OH5" s="247"/>
      <c r="OI5" s="197" t="s">
        <v>987</v>
      </c>
      <c r="OJ5" s="197"/>
      <c r="OK5" s="197"/>
      <c r="OL5" s="197"/>
      <c r="OM5" s="197"/>
      <c r="ON5" s="197"/>
      <c r="OO5" s="197"/>
      <c r="OP5" s="197"/>
      <c r="OQ5" s="197"/>
      <c r="OR5" s="197"/>
      <c r="OS5" s="197"/>
      <c r="OT5" s="197"/>
      <c r="OU5" s="197"/>
      <c r="OV5" s="197"/>
      <c r="OW5" s="197"/>
      <c r="OX5" s="197"/>
      <c r="OY5" s="197"/>
      <c r="OZ5" s="197"/>
      <c r="PA5" s="197"/>
      <c r="PB5" s="197"/>
      <c r="PC5" s="197"/>
      <c r="PD5" s="197"/>
      <c r="PE5" s="197"/>
      <c r="PF5" s="197"/>
      <c r="PG5" s="197"/>
      <c r="PH5" s="197"/>
      <c r="PI5" s="197"/>
      <c r="PJ5" s="197"/>
      <c r="PK5" s="197"/>
      <c r="PL5" s="197"/>
      <c r="PM5" s="197"/>
      <c r="PN5" s="197"/>
      <c r="PO5" s="197"/>
      <c r="PP5" s="247" t="s">
        <v>59</v>
      </c>
      <c r="PQ5" s="247"/>
      <c r="PR5" s="247"/>
      <c r="PS5" s="247"/>
      <c r="PT5" s="247"/>
      <c r="PU5" s="247"/>
      <c r="PV5" s="247"/>
      <c r="PW5" s="247"/>
      <c r="PX5" s="247"/>
      <c r="PY5" s="247"/>
      <c r="PZ5" s="247"/>
      <c r="QA5" s="247"/>
      <c r="QB5" s="247"/>
      <c r="QC5" s="247"/>
      <c r="QD5" s="247"/>
      <c r="QE5" s="247"/>
      <c r="QF5" s="247"/>
      <c r="QG5" s="247"/>
      <c r="QH5" s="247"/>
      <c r="QI5" s="247"/>
      <c r="QJ5" s="247"/>
      <c r="QK5" s="247"/>
      <c r="QL5" s="247"/>
      <c r="QM5" s="247"/>
      <c r="QN5" s="247"/>
      <c r="QO5" s="247"/>
      <c r="QP5" s="247"/>
      <c r="QQ5" s="247"/>
      <c r="QR5" s="247"/>
      <c r="QS5" s="247"/>
      <c r="QT5" s="115" t="s">
        <v>981</v>
      </c>
      <c r="QU5" s="115"/>
      <c r="QV5" s="115"/>
      <c r="QW5" s="115"/>
      <c r="QX5" s="115"/>
      <c r="QY5" s="115"/>
      <c r="QZ5" s="115"/>
      <c r="RA5" s="115"/>
      <c r="RB5" s="115"/>
      <c r="RC5" s="115"/>
      <c r="RD5" s="115"/>
      <c r="RE5" s="115"/>
      <c r="RF5" s="115"/>
      <c r="RG5" s="115"/>
      <c r="RH5" s="115"/>
      <c r="RI5" s="115"/>
      <c r="RJ5" s="115"/>
      <c r="RK5" s="115"/>
      <c r="RL5" s="115"/>
      <c r="RM5" s="115"/>
      <c r="RN5" s="115"/>
      <c r="RO5" s="115"/>
      <c r="RP5" s="115"/>
      <c r="RQ5" s="115"/>
      <c r="RR5" s="115"/>
      <c r="RS5" s="115"/>
      <c r="RT5" s="115"/>
      <c r="RU5" s="115"/>
      <c r="RV5" s="115"/>
      <c r="RW5" s="115"/>
      <c r="RX5" s="115"/>
      <c r="RY5" s="115"/>
      <c r="RZ5" s="115"/>
      <c r="SA5" s="115"/>
      <c r="SB5" s="115"/>
      <c r="SC5" s="115"/>
      <c r="SD5" s="115"/>
      <c r="SE5" s="115"/>
      <c r="SF5" s="115"/>
      <c r="SG5" s="115"/>
      <c r="SH5" s="115"/>
      <c r="SI5" s="115"/>
      <c r="SJ5" s="115"/>
      <c r="SK5" s="115"/>
      <c r="SL5" s="115"/>
      <c r="SM5" s="115"/>
      <c r="SN5" s="115"/>
      <c r="SO5" s="115"/>
      <c r="SP5" s="115"/>
      <c r="SQ5" s="115"/>
      <c r="SR5" s="115"/>
      <c r="SS5" s="115"/>
      <c r="ST5" s="115"/>
      <c r="SU5" s="115"/>
      <c r="SV5" s="115"/>
      <c r="SW5" s="115"/>
      <c r="SX5" s="115"/>
      <c r="SY5" s="115"/>
      <c r="SZ5" s="115"/>
      <c r="TA5" s="115"/>
      <c r="TB5" s="115"/>
      <c r="TC5" s="115"/>
      <c r="TD5" s="115"/>
      <c r="TE5" s="115"/>
      <c r="TF5" s="115"/>
      <c r="TG5" s="115"/>
      <c r="TH5" s="115"/>
      <c r="TI5" s="115"/>
      <c r="TJ5" s="115"/>
      <c r="TK5" s="115"/>
      <c r="TL5" s="115"/>
      <c r="TM5" s="115"/>
      <c r="TN5" s="115"/>
      <c r="TO5" s="115"/>
      <c r="TP5" s="115"/>
      <c r="TQ5" s="115"/>
      <c r="TR5" s="115"/>
      <c r="TS5" s="115"/>
      <c r="TT5" s="115"/>
      <c r="TU5" s="115"/>
      <c r="TV5" s="115"/>
      <c r="TW5" s="115"/>
      <c r="TX5" s="115"/>
      <c r="TY5" s="115"/>
      <c r="TZ5" s="115"/>
      <c r="UA5" s="115"/>
      <c r="UB5" s="115"/>
      <c r="UC5" s="115"/>
      <c r="UD5" s="115"/>
      <c r="UE5" s="115"/>
      <c r="UF5" s="115"/>
      <c r="UG5" s="115"/>
      <c r="UH5" s="115"/>
      <c r="UI5" s="115"/>
      <c r="UJ5" s="115"/>
      <c r="UK5" s="115"/>
      <c r="UL5" s="115"/>
      <c r="UM5" s="115"/>
      <c r="UN5" s="115"/>
      <c r="UO5" s="115"/>
      <c r="UP5" s="115"/>
      <c r="UQ5" s="115"/>
      <c r="UR5" s="115"/>
      <c r="US5" s="115"/>
      <c r="UT5" s="115"/>
      <c r="UU5" s="115"/>
      <c r="UV5" s="115"/>
      <c r="UW5" s="115"/>
      <c r="UX5" s="115"/>
      <c r="UY5" s="115"/>
      <c r="UZ5" s="115"/>
      <c r="VA5" s="115"/>
      <c r="VB5" s="115"/>
      <c r="VC5" s="115"/>
      <c r="VD5" s="115"/>
      <c r="VE5" s="115"/>
      <c r="VF5" s="115"/>
      <c r="VG5" s="115"/>
      <c r="VH5" s="115"/>
      <c r="VI5" s="115"/>
      <c r="VJ5" s="115"/>
      <c r="VK5" s="115"/>
      <c r="VL5" s="115"/>
      <c r="VM5" s="115"/>
      <c r="VN5" s="115"/>
      <c r="VO5" s="115"/>
      <c r="VP5" s="115"/>
      <c r="VQ5" s="115"/>
      <c r="VR5" s="115"/>
      <c r="VS5" s="115"/>
      <c r="VT5" s="115"/>
      <c r="VU5" s="115"/>
      <c r="VV5" s="115"/>
      <c r="VW5" s="115"/>
      <c r="VX5" s="115"/>
      <c r="VY5" s="115"/>
      <c r="VZ5" s="115"/>
      <c r="WA5" s="115"/>
      <c r="WB5" s="115"/>
      <c r="WC5" s="115"/>
      <c r="WD5" s="115"/>
      <c r="WE5" s="115"/>
      <c r="WF5" s="115"/>
      <c r="WG5" s="115"/>
      <c r="WH5" s="115"/>
      <c r="WI5" s="115"/>
      <c r="WJ5" s="115"/>
      <c r="WK5" s="115"/>
      <c r="WL5" s="115"/>
      <c r="WM5" s="115"/>
      <c r="WN5" s="115"/>
      <c r="WO5" s="115"/>
      <c r="WP5" s="115"/>
      <c r="WQ5" s="115"/>
      <c r="WR5" s="115"/>
      <c r="WS5" s="115"/>
      <c r="WT5" s="115"/>
      <c r="WU5" s="115"/>
      <c r="WV5" s="115"/>
    </row>
    <row r="6" spans="1:620" ht="4.2" hidden="1" customHeight="1" x14ac:dyDescent="0.3">
      <c r="A6" s="146"/>
      <c r="B6" s="146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243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151"/>
      <c r="DU6" s="151"/>
      <c r="DV6" s="245"/>
      <c r="DW6" s="245"/>
      <c r="DX6" s="245"/>
      <c r="DY6" s="245"/>
      <c r="DZ6" s="245"/>
      <c r="EA6" s="245"/>
      <c r="EB6" s="245"/>
      <c r="EC6" s="245"/>
      <c r="ED6" s="245"/>
      <c r="EE6" s="245"/>
      <c r="EF6" s="245"/>
      <c r="EG6" s="245"/>
      <c r="EH6" s="245"/>
      <c r="EI6" s="245"/>
      <c r="EJ6" s="245"/>
      <c r="EK6" s="245"/>
      <c r="EL6" s="245"/>
      <c r="EM6" s="245"/>
      <c r="EN6" s="245"/>
      <c r="EO6" s="245"/>
      <c r="EP6" s="245"/>
      <c r="EQ6" s="245"/>
      <c r="ER6" s="245"/>
      <c r="ES6" s="245"/>
      <c r="ET6" s="245"/>
      <c r="EU6" s="245"/>
      <c r="EV6" s="245"/>
      <c r="EW6" s="245"/>
      <c r="EX6" s="245"/>
      <c r="EY6" s="245"/>
      <c r="EZ6" s="245"/>
      <c r="FA6" s="245"/>
      <c r="FB6" s="245"/>
      <c r="FC6" s="245"/>
      <c r="FD6" s="245"/>
      <c r="FE6" s="245"/>
      <c r="FF6" s="245"/>
      <c r="FG6" s="245"/>
      <c r="FH6" s="245"/>
      <c r="FI6" s="245"/>
      <c r="FJ6" s="245"/>
      <c r="FK6" s="245"/>
      <c r="FL6" s="245"/>
      <c r="FM6" s="245"/>
      <c r="FN6" s="245"/>
      <c r="FO6" s="245"/>
      <c r="FP6" s="245"/>
      <c r="FQ6" s="245"/>
      <c r="FR6" s="245"/>
      <c r="FS6" s="245"/>
      <c r="FT6" s="245"/>
      <c r="FU6" s="245"/>
      <c r="FV6" s="245"/>
      <c r="FW6" s="245"/>
      <c r="FX6" s="245"/>
      <c r="FY6" s="245"/>
      <c r="FZ6" s="245"/>
      <c r="GA6" s="245"/>
      <c r="GB6" s="245"/>
      <c r="GC6" s="245"/>
      <c r="GD6" s="245"/>
      <c r="GE6" s="245"/>
      <c r="GF6" s="245"/>
      <c r="GG6" s="245"/>
      <c r="GH6" s="245"/>
      <c r="GI6" s="245"/>
      <c r="GJ6" s="245"/>
      <c r="GK6" s="245"/>
      <c r="GL6" s="245"/>
      <c r="GM6" s="245"/>
      <c r="GN6" s="245"/>
      <c r="GO6" s="245"/>
      <c r="GP6" s="245"/>
      <c r="GQ6" s="245"/>
      <c r="GR6" s="245"/>
      <c r="GS6" s="245"/>
      <c r="GT6" s="245"/>
      <c r="GU6" s="245"/>
      <c r="GV6" s="245"/>
      <c r="GW6" s="245"/>
      <c r="GX6" s="245"/>
      <c r="GY6" s="245"/>
      <c r="GZ6" s="245"/>
      <c r="HA6" s="245"/>
      <c r="HB6" s="245"/>
      <c r="HC6" s="245"/>
      <c r="HD6" s="245"/>
      <c r="HE6" s="245"/>
      <c r="HF6" s="245"/>
      <c r="HG6" s="245"/>
      <c r="HH6" s="245"/>
      <c r="HI6" s="245"/>
      <c r="HJ6" s="245"/>
      <c r="HK6" s="245"/>
      <c r="HL6" s="245"/>
      <c r="HM6" s="245"/>
      <c r="HN6" s="245"/>
      <c r="HO6" s="245"/>
      <c r="HP6" s="245"/>
      <c r="HQ6" s="245"/>
      <c r="HR6" s="245"/>
      <c r="HS6" s="245"/>
      <c r="HT6" s="245"/>
      <c r="HU6" s="245"/>
      <c r="HV6" s="245"/>
      <c r="HW6" s="245"/>
      <c r="HX6" s="245"/>
      <c r="HY6" s="245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  <c r="IU6" s="138"/>
      <c r="IV6" s="138"/>
      <c r="IW6" s="138"/>
      <c r="IX6" s="138"/>
      <c r="IY6" s="138"/>
      <c r="IZ6" s="138"/>
      <c r="JA6" s="138"/>
      <c r="JB6" s="138"/>
      <c r="JC6" s="138"/>
      <c r="JD6" s="138"/>
      <c r="JE6" s="138"/>
      <c r="JF6" s="138"/>
      <c r="JG6" s="138"/>
      <c r="JH6" s="138"/>
      <c r="JI6" s="138"/>
      <c r="JJ6" s="138"/>
      <c r="JK6" s="138"/>
      <c r="JL6" s="138"/>
      <c r="JM6" s="138"/>
      <c r="JN6" s="138"/>
      <c r="JO6" s="138"/>
      <c r="JP6" s="138"/>
      <c r="JQ6" s="138"/>
      <c r="JR6" s="138"/>
      <c r="JS6" s="151"/>
      <c r="JT6" s="151"/>
      <c r="JU6" s="151"/>
      <c r="JV6" s="151"/>
      <c r="JW6" s="151"/>
      <c r="JX6" s="151"/>
      <c r="JY6" s="151"/>
      <c r="JZ6" s="151"/>
      <c r="KA6" s="151"/>
      <c r="KB6" s="151"/>
      <c r="KC6" s="151"/>
      <c r="KD6" s="151"/>
      <c r="KE6" s="151"/>
      <c r="KF6" s="151"/>
      <c r="KG6" s="151"/>
      <c r="KH6" s="151"/>
      <c r="KI6" s="151"/>
      <c r="KJ6" s="151"/>
      <c r="KK6" s="151"/>
      <c r="KL6" s="151"/>
      <c r="KM6" s="151"/>
      <c r="KN6" s="151"/>
      <c r="KO6" s="151"/>
      <c r="KP6" s="151"/>
      <c r="KQ6" s="151"/>
      <c r="KR6" s="151"/>
      <c r="KS6" s="151"/>
      <c r="KT6" s="151"/>
      <c r="KU6" s="151"/>
      <c r="KV6" s="151"/>
      <c r="KW6" s="151"/>
      <c r="KX6" s="151"/>
      <c r="KY6" s="151"/>
      <c r="KZ6" s="151"/>
      <c r="LA6" s="151"/>
      <c r="LB6" s="151"/>
      <c r="LC6" s="151"/>
      <c r="LD6" s="151"/>
      <c r="LE6" s="151"/>
      <c r="LF6" s="151"/>
      <c r="LG6" s="151"/>
      <c r="LH6" s="151"/>
      <c r="LI6" s="151"/>
      <c r="LJ6" s="151"/>
      <c r="LK6" s="151"/>
      <c r="LL6" s="151"/>
      <c r="LM6" s="151"/>
      <c r="LN6" s="151"/>
      <c r="LO6" s="151"/>
      <c r="LP6" s="151"/>
      <c r="LQ6" s="151"/>
      <c r="LR6" s="151"/>
      <c r="LS6" s="151"/>
      <c r="LT6" s="151"/>
      <c r="LU6" s="202"/>
      <c r="LV6" s="202"/>
      <c r="LW6" s="202"/>
      <c r="LX6" s="202"/>
      <c r="LY6" s="202"/>
      <c r="LZ6" s="202"/>
      <c r="MA6" s="202"/>
      <c r="MB6" s="202"/>
      <c r="MC6" s="202"/>
      <c r="MD6" s="202"/>
      <c r="ME6" s="202"/>
      <c r="MF6" s="202"/>
      <c r="MG6" s="202"/>
      <c r="MH6" s="202"/>
      <c r="MI6" s="202"/>
      <c r="MJ6" s="202"/>
      <c r="MK6" s="202"/>
      <c r="ML6" s="202"/>
      <c r="MM6" s="202"/>
      <c r="MN6" s="202"/>
      <c r="MO6" s="202"/>
      <c r="MP6" s="202"/>
      <c r="MQ6" s="202"/>
      <c r="MR6" s="202"/>
      <c r="MS6" s="202"/>
      <c r="MT6" s="202"/>
      <c r="MU6" s="202"/>
      <c r="MV6" s="202"/>
      <c r="MW6" s="202"/>
      <c r="MX6" s="202"/>
      <c r="MY6" s="248"/>
      <c r="MZ6" s="248"/>
      <c r="NA6" s="248"/>
      <c r="NB6" s="248"/>
      <c r="NC6" s="248"/>
      <c r="ND6" s="248"/>
      <c r="NE6" s="248"/>
      <c r="NF6" s="248"/>
      <c r="NG6" s="248"/>
      <c r="NH6" s="248"/>
      <c r="NI6" s="248"/>
      <c r="NJ6" s="248"/>
      <c r="NK6" s="248"/>
      <c r="NL6" s="248"/>
      <c r="NM6" s="248"/>
      <c r="NN6" s="248"/>
      <c r="NO6" s="248"/>
      <c r="NP6" s="248"/>
      <c r="NQ6" s="248"/>
      <c r="NR6" s="248"/>
      <c r="NS6" s="248"/>
      <c r="NT6" s="248"/>
      <c r="NU6" s="248"/>
      <c r="NV6" s="248"/>
      <c r="NW6" s="248"/>
      <c r="NX6" s="248"/>
      <c r="NY6" s="248"/>
      <c r="NZ6" s="248"/>
      <c r="OA6" s="248"/>
      <c r="OB6" s="248"/>
      <c r="OC6" s="248"/>
      <c r="OD6" s="248"/>
      <c r="OE6" s="248"/>
      <c r="OF6" s="248"/>
      <c r="OG6" s="248"/>
      <c r="OH6" s="248"/>
      <c r="OI6" s="197"/>
      <c r="OJ6" s="197"/>
      <c r="OK6" s="197"/>
      <c r="OL6" s="197"/>
      <c r="OM6" s="197"/>
      <c r="ON6" s="197"/>
      <c r="OO6" s="197"/>
      <c r="OP6" s="197"/>
      <c r="OQ6" s="197"/>
      <c r="OR6" s="197"/>
      <c r="OS6" s="197"/>
      <c r="OT6" s="197"/>
      <c r="OU6" s="197"/>
      <c r="OV6" s="197"/>
      <c r="OW6" s="197"/>
      <c r="OX6" s="197"/>
      <c r="OY6" s="197"/>
      <c r="OZ6" s="197"/>
      <c r="PA6" s="197"/>
      <c r="PB6" s="197"/>
      <c r="PC6" s="197"/>
      <c r="PD6" s="197"/>
      <c r="PE6" s="197"/>
      <c r="PF6" s="197"/>
      <c r="PG6" s="197"/>
      <c r="PH6" s="197"/>
      <c r="PI6" s="197"/>
      <c r="PJ6" s="197"/>
      <c r="PK6" s="197"/>
      <c r="PL6" s="197"/>
      <c r="PM6" s="197"/>
      <c r="PN6" s="197"/>
      <c r="PO6" s="197"/>
      <c r="PP6" s="248"/>
      <c r="PQ6" s="248"/>
      <c r="PR6" s="248"/>
      <c r="PS6" s="248"/>
      <c r="PT6" s="248"/>
      <c r="PU6" s="248"/>
      <c r="PV6" s="248"/>
      <c r="PW6" s="248"/>
      <c r="PX6" s="248"/>
      <c r="PY6" s="248"/>
      <c r="PZ6" s="248"/>
      <c r="QA6" s="248"/>
      <c r="QB6" s="248"/>
      <c r="QC6" s="248"/>
      <c r="QD6" s="248"/>
      <c r="QE6" s="248"/>
      <c r="QF6" s="248"/>
      <c r="QG6" s="248"/>
      <c r="QH6" s="248"/>
      <c r="QI6" s="248"/>
      <c r="QJ6" s="248"/>
      <c r="QK6" s="248"/>
      <c r="QL6" s="248"/>
      <c r="QM6" s="248"/>
      <c r="QN6" s="248"/>
      <c r="QO6" s="248"/>
      <c r="QP6" s="248"/>
      <c r="QQ6" s="248"/>
      <c r="QR6" s="248"/>
      <c r="QS6" s="248"/>
      <c r="QT6" s="115"/>
      <c r="QU6" s="115"/>
      <c r="QV6" s="115"/>
      <c r="QW6" s="115"/>
      <c r="QX6" s="115"/>
      <c r="QY6" s="115"/>
      <c r="QZ6" s="115"/>
      <c r="RA6" s="115"/>
      <c r="RB6" s="115"/>
      <c r="RC6" s="115"/>
      <c r="RD6" s="115"/>
      <c r="RE6" s="115"/>
      <c r="RF6" s="115"/>
      <c r="RG6" s="115"/>
      <c r="RH6" s="115"/>
      <c r="RI6" s="115"/>
      <c r="RJ6" s="115"/>
      <c r="RK6" s="115"/>
      <c r="RL6" s="115"/>
      <c r="RM6" s="115"/>
      <c r="RN6" s="115"/>
      <c r="RO6" s="115"/>
      <c r="RP6" s="115"/>
      <c r="RQ6" s="115"/>
      <c r="RR6" s="115"/>
      <c r="RS6" s="115"/>
      <c r="RT6" s="115"/>
      <c r="RU6" s="115"/>
      <c r="RV6" s="115"/>
      <c r="RW6" s="115"/>
      <c r="RX6" s="115"/>
      <c r="RY6" s="115"/>
      <c r="RZ6" s="115"/>
      <c r="SA6" s="115"/>
      <c r="SB6" s="115"/>
      <c r="SC6" s="115"/>
      <c r="SD6" s="115"/>
      <c r="SE6" s="115"/>
      <c r="SF6" s="115"/>
      <c r="SG6" s="115"/>
      <c r="SH6" s="115"/>
      <c r="SI6" s="115"/>
      <c r="SJ6" s="115"/>
      <c r="SK6" s="115"/>
      <c r="SL6" s="115"/>
      <c r="SM6" s="115"/>
      <c r="SN6" s="115"/>
      <c r="SO6" s="115"/>
      <c r="SP6" s="115"/>
      <c r="SQ6" s="115"/>
      <c r="SR6" s="115"/>
      <c r="SS6" s="115"/>
      <c r="ST6" s="115"/>
      <c r="SU6" s="115"/>
      <c r="SV6" s="115"/>
      <c r="SW6" s="115"/>
      <c r="SX6" s="115"/>
      <c r="SY6" s="115"/>
      <c r="SZ6" s="115"/>
      <c r="TA6" s="115"/>
      <c r="TB6" s="115"/>
      <c r="TC6" s="115"/>
      <c r="TD6" s="115"/>
      <c r="TE6" s="115"/>
      <c r="TF6" s="115"/>
      <c r="TG6" s="115"/>
      <c r="TH6" s="115"/>
      <c r="TI6" s="115"/>
      <c r="TJ6" s="115"/>
      <c r="TK6" s="115"/>
      <c r="TL6" s="115"/>
      <c r="TM6" s="115"/>
      <c r="TN6" s="115"/>
      <c r="TO6" s="115"/>
      <c r="TP6" s="115"/>
      <c r="TQ6" s="115"/>
      <c r="TR6" s="115"/>
      <c r="TS6" s="115"/>
      <c r="TT6" s="115"/>
      <c r="TU6" s="115"/>
      <c r="TV6" s="115"/>
      <c r="TW6" s="115"/>
      <c r="TX6" s="115"/>
      <c r="TY6" s="115"/>
      <c r="TZ6" s="115"/>
      <c r="UA6" s="115"/>
      <c r="UB6" s="115"/>
      <c r="UC6" s="115"/>
      <c r="UD6" s="115"/>
      <c r="UE6" s="115"/>
      <c r="UF6" s="115"/>
      <c r="UG6" s="115"/>
      <c r="UH6" s="115"/>
      <c r="UI6" s="115"/>
      <c r="UJ6" s="115"/>
      <c r="UK6" s="115"/>
      <c r="UL6" s="115"/>
      <c r="UM6" s="115"/>
      <c r="UN6" s="115"/>
      <c r="UO6" s="115"/>
      <c r="UP6" s="115"/>
      <c r="UQ6" s="115"/>
      <c r="UR6" s="115"/>
      <c r="US6" s="115"/>
      <c r="UT6" s="115"/>
      <c r="UU6" s="115"/>
      <c r="UV6" s="115"/>
      <c r="UW6" s="115"/>
      <c r="UX6" s="115"/>
      <c r="UY6" s="115"/>
      <c r="UZ6" s="115"/>
      <c r="VA6" s="115"/>
      <c r="VB6" s="115"/>
      <c r="VC6" s="115"/>
      <c r="VD6" s="115"/>
      <c r="VE6" s="115"/>
      <c r="VF6" s="115"/>
      <c r="VG6" s="115"/>
      <c r="VH6" s="115"/>
      <c r="VI6" s="115"/>
      <c r="VJ6" s="115"/>
      <c r="VK6" s="115"/>
      <c r="VL6" s="115"/>
      <c r="VM6" s="115"/>
      <c r="VN6" s="115"/>
      <c r="VO6" s="115"/>
      <c r="VP6" s="115"/>
      <c r="VQ6" s="115"/>
      <c r="VR6" s="115"/>
      <c r="VS6" s="115"/>
      <c r="VT6" s="115"/>
      <c r="VU6" s="115"/>
      <c r="VV6" s="115"/>
      <c r="VW6" s="115"/>
      <c r="VX6" s="115"/>
      <c r="VY6" s="115"/>
      <c r="VZ6" s="115"/>
      <c r="WA6" s="115"/>
      <c r="WB6" s="115"/>
      <c r="WC6" s="115"/>
      <c r="WD6" s="115"/>
      <c r="WE6" s="115"/>
      <c r="WF6" s="115"/>
      <c r="WG6" s="115"/>
      <c r="WH6" s="115"/>
      <c r="WI6" s="115"/>
      <c r="WJ6" s="115"/>
      <c r="WK6" s="115"/>
      <c r="WL6" s="115"/>
      <c r="WM6" s="115"/>
      <c r="WN6" s="115"/>
      <c r="WO6" s="115"/>
      <c r="WP6" s="115"/>
      <c r="WQ6" s="115"/>
      <c r="WR6" s="115"/>
      <c r="WS6" s="115"/>
      <c r="WT6" s="115"/>
      <c r="WU6" s="115"/>
      <c r="WV6" s="115"/>
    </row>
    <row r="7" spans="1:620" ht="16.2" hidden="1" customHeight="1" x14ac:dyDescent="0.3">
      <c r="A7" s="146"/>
      <c r="B7" s="146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243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1"/>
      <c r="DS7" s="151"/>
      <c r="DT7" s="151"/>
      <c r="DU7" s="151"/>
      <c r="DV7" s="245"/>
      <c r="DW7" s="245"/>
      <c r="DX7" s="245"/>
      <c r="DY7" s="245"/>
      <c r="DZ7" s="245"/>
      <c r="EA7" s="245"/>
      <c r="EB7" s="245"/>
      <c r="EC7" s="245"/>
      <c r="ED7" s="245"/>
      <c r="EE7" s="245"/>
      <c r="EF7" s="245"/>
      <c r="EG7" s="245"/>
      <c r="EH7" s="245"/>
      <c r="EI7" s="245"/>
      <c r="EJ7" s="245"/>
      <c r="EK7" s="245"/>
      <c r="EL7" s="245"/>
      <c r="EM7" s="245"/>
      <c r="EN7" s="245"/>
      <c r="EO7" s="245"/>
      <c r="EP7" s="245"/>
      <c r="EQ7" s="245"/>
      <c r="ER7" s="245"/>
      <c r="ES7" s="245"/>
      <c r="ET7" s="245"/>
      <c r="EU7" s="245"/>
      <c r="EV7" s="245"/>
      <c r="EW7" s="245"/>
      <c r="EX7" s="245"/>
      <c r="EY7" s="245"/>
      <c r="EZ7" s="245"/>
      <c r="FA7" s="245"/>
      <c r="FB7" s="245"/>
      <c r="FC7" s="245"/>
      <c r="FD7" s="245"/>
      <c r="FE7" s="245"/>
      <c r="FF7" s="245"/>
      <c r="FG7" s="245"/>
      <c r="FH7" s="245"/>
      <c r="FI7" s="245"/>
      <c r="FJ7" s="245"/>
      <c r="FK7" s="245"/>
      <c r="FL7" s="245"/>
      <c r="FM7" s="245"/>
      <c r="FN7" s="245"/>
      <c r="FO7" s="245"/>
      <c r="FP7" s="245"/>
      <c r="FQ7" s="245"/>
      <c r="FR7" s="245"/>
      <c r="FS7" s="245"/>
      <c r="FT7" s="245"/>
      <c r="FU7" s="245"/>
      <c r="FV7" s="245"/>
      <c r="FW7" s="245"/>
      <c r="FX7" s="245"/>
      <c r="FY7" s="245"/>
      <c r="FZ7" s="245"/>
      <c r="GA7" s="245"/>
      <c r="GB7" s="245"/>
      <c r="GC7" s="245"/>
      <c r="GD7" s="245"/>
      <c r="GE7" s="245"/>
      <c r="GF7" s="245"/>
      <c r="GG7" s="245"/>
      <c r="GH7" s="245"/>
      <c r="GI7" s="245"/>
      <c r="GJ7" s="245"/>
      <c r="GK7" s="245"/>
      <c r="GL7" s="245"/>
      <c r="GM7" s="245"/>
      <c r="GN7" s="245"/>
      <c r="GO7" s="245"/>
      <c r="GP7" s="245"/>
      <c r="GQ7" s="245"/>
      <c r="GR7" s="245"/>
      <c r="GS7" s="245"/>
      <c r="GT7" s="245"/>
      <c r="GU7" s="245"/>
      <c r="GV7" s="245"/>
      <c r="GW7" s="245"/>
      <c r="GX7" s="245"/>
      <c r="GY7" s="245"/>
      <c r="GZ7" s="245"/>
      <c r="HA7" s="245"/>
      <c r="HB7" s="245"/>
      <c r="HC7" s="245"/>
      <c r="HD7" s="245"/>
      <c r="HE7" s="245"/>
      <c r="HF7" s="245"/>
      <c r="HG7" s="245"/>
      <c r="HH7" s="245"/>
      <c r="HI7" s="245"/>
      <c r="HJ7" s="245"/>
      <c r="HK7" s="245"/>
      <c r="HL7" s="245"/>
      <c r="HM7" s="245"/>
      <c r="HN7" s="245"/>
      <c r="HO7" s="245"/>
      <c r="HP7" s="245"/>
      <c r="HQ7" s="245"/>
      <c r="HR7" s="245"/>
      <c r="HS7" s="245"/>
      <c r="HT7" s="245"/>
      <c r="HU7" s="245"/>
      <c r="HV7" s="245"/>
      <c r="HW7" s="245"/>
      <c r="HX7" s="245"/>
      <c r="HY7" s="245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  <c r="IU7" s="138"/>
      <c r="IV7" s="138"/>
      <c r="IW7" s="138"/>
      <c r="IX7" s="138"/>
      <c r="IY7" s="138"/>
      <c r="IZ7" s="138"/>
      <c r="JA7" s="138"/>
      <c r="JB7" s="138"/>
      <c r="JC7" s="138"/>
      <c r="JD7" s="138"/>
      <c r="JE7" s="138"/>
      <c r="JF7" s="138"/>
      <c r="JG7" s="138"/>
      <c r="JH7" s="138"/>
      <c r="JI7" s="138"/>
      <c r="JJ7" s="138"/>
      <c r="JK7" s="138"/>
      <c r="JL7" s="138"/>
      <c r="JM7" s="138"/>
      <c r="JN7" s="138"/>
      <c r="JO7" s="138"/>
      <c r="JP7" s="138"/>
      <c r="JQ7" s="138"/>
      <c r="JR7" s="138"/>
      <c r="JS7" s="151"/>
      <c r="JT7" s="151"/>
      <c r="JU7" s="151"/>
      <c r="JV7" s="151"/>
      <c r="JW7" s="151"/>
      <c r="JX7" s="151"/>
      <c r="JY7" s="151"/>
      <c r="JZ7" s="151"/>
      <c r="KA7" s="151"/>
      <c r="KB7" s="151"/>
      <c r="KC7" s="151"/>
      <c r="KD7" s="151"/>
      <c r="KE7" s="151"/>
      <c r="KF7" s="151"/>
      <c r="KG7" s="151"/>
      <c r="KH7" s="151"/>
      <c r="KI7" s="151"/>
      <c r="KJ7" s="151"/>
      <c r="KK7" s="151"/>
      <c r="KL7" s="151"/>
      <c r="KM7" s="151"/>
      <c r="KN7" s="151"/>
      <c r="KO7" s="151"/>
      <c r="KP7" s="151"/>
      <c r="KQ7" s="151"/>
      <c r="KR7" s="151"/>
      <c r="KS7" s="151"/>
      <c r="KT7" s="151"/>
      <c r="KU7" s="151"/>
      <c r="KV7" s="151"/>
      <c r="KW7" s="151"/>
      <c r="KX7" s="151"/>
      <c r="KY7" s="151"/>
      <c r="KZ7" s="151"/>
      <c r="LA7" s="151"/>
      <c r="LB7" s="151"/>
      <c r="LC7" s="151"/>
      <c r="LD7" s="151"/>
      <c r="LE7" s="151"/>
      <c r="LF7" s="151"/>
      <c r="LG7" s="151"/>
      <c r="LH7" s="151"/>
      <c r="LI7" s="151"/>
      <c r="LJ7" s="151"/>
      <c r="LK7" s="151"/>
      <c r="LL7" s="151"/>
      <c r="LM7" s="151"/>
      <c r="LN7" s="151"/>
      <c r="LO7" s="151"/>
      <c r="LP7" s="151"/>
      <c r="LQ7" s="151"/>
      <c r="LR7" s="151"/>
      <c r="LS7" s="151"/>
      <c r="LT7" s="151"/>
      <c r="LU7" s="202"/>
      <c r="LV7" s="202"/>
      <c r="LW7" s="202"/>
      <c r="LX7" s="202"/>
      <c r="LY7" s="202"/>
      <c r="LZ7" s="202"/>
      <c r="MA7" s="202"/>
      <c r="MB7" s="202"/>
      <c r="MC7" s="202"/>
      <c r="MD7" s="202"/>
      <c r="ME7" s="202"/>
      <c r="MF7" s="202"/>
      <c r="MG7" s="202"/>
      <c r="MH7" s="202"/>
      <c r="MI7" s="202"/>
      <c r="MJ7" s="202"/>
      <c r="MK7" s="202"/>
      <c r="ML7" s="202"/>
      <c r="MM7" s="202"/>
      <c r="MN7" s="202"/>
      <c r="MO7" s="202"/>
      <c r="MP7" s="202"/>
      <c r="MQ7" s="202"/>
      <c r="MR7" s="202"/>
      <c r="MS7" s="202"/>
      <c r="MT7" s="202"/>
      <c r="MU7" s="202"/>
      <c r="MV7" s="202"/>
      <c r="MW7" s="202"/>
      <c r="MX7" s="202"/>
      <c r="MY7" s="248"/>
      <c r="MZ7" s="248"/>
      <c r="NA7" s="248"/>
      <c r="NB7" s="248"/>
      <c r="NC7" s="248"/>
      <c r="ND7" s="248"/>
      <c r="NE7" s="248"/>
      <c r="NF7" s="248"/>
      <c r="NG7" s="248"/>
      <c r="NH7" s="248"/>
      <c r="NI7" s="248"/>
      <c r="NJ7" s="248"/>
      <c r="NK7" s="248"/>
      <c r="NL7" s="248"/>
      <c r="NM7" s="248"/>
      <c r="NN7" s="248"/>
      <c r="NO7" s="248"/>
      <c r="NP7" s="248"/>
      <c r="NQ7" s="248"/>
      <c r="NR7" s="248"/>
      <c r="NS7" s="248"/>
      <c r="NT7" s="248"/>
      <c r="NU7" s="248"/>
      <c r="NV7" s="248"/>
      <c r="NW7" s="248"/>
      <c r="NX7" s="248"/>
      <c r="NY7" s="248"/>
      <c r="NZ7" s="248"/>
      <c r="OA7" s="248"/>
      <c r="OB7" s="248"/>
      <c r="OC7" s="248"/>
      <c r="OD7" s="248"/>
      <c r="OE7" s="248"/>
      <c r="OF7" s="248"/>
      <c r="OG7" s="248"/>
      <c r="OH7" s="248"/>
      <c r="OI7" s="197"/>
      <c r="OJ7" s="197"/>
      <c r="OK7" s="197"/>
      <c r="OL7" s="197"/>
      <c r="OM7" s="197"/>
      <c r="ON7" s="197"/>
      <c r="OO7" s="197"/>
      <c r="OP7" s="197"/>
      <c r="OQ7" s="197"/>
      <c r="OR7" s="197"/>
      <c r="OS7" s="197"/>
      <c r="OT7" s="197"/>
      <c r="OU7" s="197"/>
      <c r="OV7" s="197"/>
      <c r="OW7" s="197"/>
      <c r="OX7" s="197"/>
      <c r="OY7" s="197"/>
      <c r="OZ7" s="197"/>
      <c r="PA7" s="197"/>
      <c r="PB7" s="197"/>
      <c r="PC7" s="197"/>
      <c r="PD7" s="197"/>
      <c r="PE7" s="197"/>
      <c r="PF7" s="197"/>
      <c r="PG7" s="197"/>
      <c r="PH7" s="197"/>
      <c r="PI7" s="197"/>
      <c r="PJ7" s="197"/>
      <c r="PK7" s="197"/>
      <c r="PL7" s="197"/>
      <c r="PM7" s="197"/>
      <c r="PN7" s="197"/>
      <c r="PO7" s="197"/>
      <c r="PP7" s="248"/>
      <c r="PQ7" s="248"/>
      <c r="PR7" s="248"/>
      <c r="PS7" s="248"/>
      <c r="PT7" s="248"/>
      <c r="PU7" s="248"/>
      <c r="PV7" s="248"/>
      <c r="PW7" s="248"/>
      <c r="PX7" s="248"/>
      <c r="PY7" s="248"/>
      <c r="PZ7" s="248"/>
      <c r="QA7" s="248"/>
      <c r="QB7" s="248"/>
      <c r="QC7" s="248"/>
      <c r="QD7" s="248"/>
      <c r="QE7" s="248"/>
      <c r="QF7" s="248"/>
      <c r="QG7" s="248"/>
      <c r="QH7" s="248"/>
      <c r="QI7" s="248"/>
      <c r="QJ7" s="248"/>
      <c r="QK7" s="248"/>
      <c r="QL7" s="248"/>
      <c r="QM7" s="248"/>
      <c r="QN7" s="248"/>
      <c r="QO7" s="248"/>
      <c r="QP7" s="248"/>
      <c r="QQ7" s="248"/>
      <c r="QR7" s="248"/>
      <c r="QS7" s="248"/>
      <c r="QT7" s="115"/>
      <c r="QU7" s="115"/>
      <c r="QV7" s="115"/>
      <c r="QW7" s="115"/>
      <c r="QX7" s="115"/>
      <c r="QY7" s="115"/>
      <c r="QZ7" s="115"/>
      <c r="RA7" s="115"/>
      <c r="RB7" s="115"/>
      <c r="RC7" s="115"/>
      <c r="RD7" s="115"/>
      <c r="RE7" s="115"/>
      <c r="RF7" s="115"/>
      <c r="RG7" s="115"/>
      <c r="RH7" s="115"/>
      <c r="RI7" s="115"/>
      <c r="RJ7" s="115"/>
      <c r="RK7" s="115"/>
      <c r="RL7" s="115"/>
      <c r="RM7" s="115"/>
      <c r="RN7" s="115"/>
      <c r="RO7" s="115"/>
      <c r="RP7" s="115"/>
      <c r="RQ7" s="115"/>
      <c r="RR7" s="115"/>
      <c r="RS7" s="115"/>
      <c r="RT7" s="115"/>
      <c r="RU7" s="115"/>
      <c r="RV7" s="115"/>
      <c r="RW7" s="115"/>
      <c r="RX7" s="115"/>
      <c r="RY7" s="115"/>
      <c r="RZ7" s="115"/>
      <c r="SA7" s="115"/>
      <c r="SB7" s="115"/>
      <c r="SC7" s="115"/>
      <c r="SD7" s="115"/>
      <c r="SE7" s="115"/>
      <c r="SF7" s="115"/>
      <c r="SG7" s="115"/>
      <c r="SH7" s="115"/>
      <c r="SI7" s="115"/>
      <c r="SJ7" s="115"/>
      <c r="SK7" s="115"/>
      <c r="SL7" s="115"/>
      <c r="SM7" s="115"/>
      <c r="SN7" s="115"/>
      <c r="SO7" s="115"/>
      <c r="SP7" s="115"/>
      <c r="SQ7" s="115"/>
      <c r="SR7" s="115"/>
      <c r="SS7" s="115"/>
      <c r="ST7" s="115"/>
      <c r="SU7" s="115"/>
      <c r="SV7" s="115"/>
      <c r="SW7" s="115"/>
      <c r="SX7" s="115"/>
      <c r="SY7" s="115"/>
      <c r="SZ7" s="115"/>
      <c r="TA7" s="115"/>
      <c r="TB7" s="115"/>
      <c r="TC7" s="115"/>
      <c r="TD7" s="115"/>
      <c r="TE7" s="115"/>
      <c r="TF7" s="115"/>
      <c r="TG7" s="115"/>
      <c r="TH7" s="115"/>
      <c r="TI7" s="115"/>
      <c r="TJ7" s="115"/>
      <c r="TK7" s="115"/>
      <c r="TL7" s="115"/>
      <c r="TM7" s="115"/>
      <c r="TN7" s="115"/>
      <c r="TO7" s="115"/>
      <c r="TP7" s="115"/>
      <c r="TQ7" s="115"/>
      <c r="TR7" s="115"/>
      <c r="TS7" s="115"/>
      <c r="TT7" s="115"/>
      <c r="TU7" s="115"/>
      <c r="TV7" s="115"/>
      <c r="TW7" s="115"/>
      <c r="TX7" s="115"/>
      <c r="TY7" s="115"/>
      <c r="TZ7" s="115"/>
      <c r="UA7" s="115"/>
      <c r="UB7" s="115"/>
      <c r="UC7" s="115"/>
      <c r="UD7" s="115"/>
      <c r="UE7" s="115"/>
      <c r="UF7" s="115"/>
      <c r="UG7" s="115"/>
      <c r="UH7" s="115"/>
      <c r="UI7" s="115"/>
      <c r="UJ7" s="115"/>
      <c r="UK7" s="115"/>
      <c r="UL7" s="115"/>
      <c r="UM7" s="115"/>
      <c r="UN7" s="115"/>
      <c r="UO7" s="115"/>
      <c r="UP7" s="115"/>
      <c r="UQ7" s="115"/>
      <c r="UR7" s="115"/>
      <c r="US7" s="115"/>
      <c r="UT7" s="115"/>
      <c r="UU7" s="115"/>
      <c r="UV7" s="115"/>
      <c r="UW7" s="115"/>
      <c r="UX7" s="115"/>
      <c r="UY7" s="115"/>
      <c r="UZ7" s="115"/>
      <c r="VA7" s="115"/>
      <c r="VB7" s="115"/>
      <c r="VC7" s="115"/>
      <c r="VD7" s="115"/>
      <c r="VE7" s="115"/>
      <c r="VF7" s="115"/>
      <c r="VG7" s="115"/>
      <c r="VH7" s="115"/>
      <c r="VI7" s="115"/>
      <c r="VJ7" s="115"/>
      <c r="VK7" s="115"/>
      <c r="VL7" s="115"/>
      <c r="VM7" s="115"/>
      <c r="VN7" s="115"/>
      <c r="VO7" s="115"/>
      <c r="VP7" s="115"/>
      <c r="VQ7" s="115"/>
      <c r="VR7" s="115"/>
      <c r="VS7" s="115"/>
      <c r="VT7" s="115"/>
      <c r="VU7" s="115"/>
      <c r="VV7" s="115"/>
      <c r="VW7" s="115"/>
      <c r="VX7" s="115"/>
      <c r="VY7" s="115"/>
      <c r="VZ7" s="115"/>
      <c r="WA7" s="115"/>
      <c r="WB7" s="115"/>
      <c r="WC7" s="115"/>
      <c r="WD7" s="115"/>
      <c r="WE7" s="115"/>
      <c r="WF7" s="115"/>
      <c r="WG7" s="115"/>
      <c r="WH7" s="115"/>
      <c r="WI7" s="115"/>
      <c r="WJ7" s="115"/>
      <c r="WK7" s="115"/>
      <c r="WL7" s="115"/>
      <c r="WM7" s="115"/>
      <c r="WN7" s="115"/>
      <c r="WO7" s="115"/>
      <c r="WP7" s="115"/>
      <c r="WQ7" s="115"/>
      <c r="WR7" s="115"/>
      <c r="WS7" s="115"/>
      <c r="WT7" s="115"/>
      <c r="WU7" s="115"/>
      <c r="WV7" s="115"/>
    </row>
    <row r="8" spans="1:620" ht="17.399999999999999" hidden="1" customHeight="1" x14ac:dyDescent="0.3">
      <c r="A8" s="146"/>
      <c r="B8" s="146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243"/>
      <c r="CA8" s="151"/>
      <c r="CB8" s="151"/>
      <c r="CC8" s="151"/>
      <c r="CD8" s="151"/>
      <c r="CE8" s="151"/>
      <c r="CF8" s="151"/>
      <c r="CG8" s="151"/>
      <c r="CH8" s="151"/>
      <c r="CI8" s="151"/>
      <c r="CJ8" s="151"/>
      <c r="CK8" s="151"/>
      <c r="CL8" s="151"/>
      <c r="CM8" s="151"/>
      <c r="CN8" s="151"/>
      <c r="CO8" s="151"/>
      <c r="CP8" s="151"/>
      <c r="CQ8" s="151"/>
      <c r="CR8" s="151"/>
      <c r="CS8" s="151"/>
      <c r="CT8" s="151"/>
      <c r="CU8" s="151"/>
      <c r="CV8" s="151"/>
      <c r="CW8" s="151"/>
      <c r="CX8" s="151"/>
      <c r="CY8" s="151"/>
      <c r="CZ8" s="151"/>
      <c r="DA8" s="151"/>
      <c r="DB8" s="151"/>
      <c r="DC8" s="151"/>
      <c r="DD8" s="151"/>
      <c r="DE8" s="151"/>
      <c r="DF8" s="151"/>
      <c r="DG8" s="151"/>
      <c r="DH8" s="151"/>
      <c r="DI8" s="151"/>
      <c r="DJ8" s="151"/>
      <c r="DK8" s="151"/>
      <c r="DL8" s="151"/>
      <c r="DM8" s="151"/>
      <c r="DN8" s="151"/>
      <c r="DO8" s="151"/>
      <c r="DP8" s="151"/>
      <c r="DQ8" s="151"/>
      <c r="DR8" s="151"/>
      <c r="DS8" s="151"/>
      <c r="DT8" s="151"/>
      <c r="DU8" s="151"/>
      <c r="DV8" s="245"/>
      <c r="DW8" s="245"/>
      <c r="DX8" s="245"/>
      <c r="DY8" s="245"/>
      <c r="DZ8" s="245"/>
      <c r="EA8" s="245"/>
      <c r="EB8" s="245"/>
      <c r="EC8" s="245"/>
      <c r="ED8" s="245"/>
      <c r="EE8" s="245"/>
      <c r="EF8" s="245"/>
      <c r="EG8" s="245"/>
      <c r="EH8" s="245"/>
      <c r="EI8" s="245"/>
      <c r="EJ8" s="245"/>
      <c r="EK8" s="245"/>
      <c r="EL8" s="245"/>
      <c r="EM8" s="245"/>
      <c r="EN8" s="245"/>
      <c r="EO8" s="245"/>
      <c r="EP8" s="245"/>
      <c r="EQ8" s="245"/>
      <c r="ER8" s="245"/>
      <c r="ES8" s="245"/>
      <c r="ET8" s="245"/>
      <c r="EU8" s="245"/>
      <c r="EV8" s="245"/>
      <c r="EW8" s="245"/>
      <c r="EX8" s="245"/>
      <c r="EY8" s="245"/>
      <c r="EZ8" s="245"/>
      <c r="FA8" s="245"/>
      <c r="FB8" s="245"/>
      <c r="FC8" s="245"/>
      <c r="FD8" s="245"/>
      <c r="FE8" s="245"/>
      <c r="FF8" s="245"/>
      <c r="FG8" s="245"/>
      <c r="FH8" s="245"/>
      <c r="FI8" s="245"/>
      <c r="FJ8" s="245"/>
      <c r="FK8" s="245"/>
      <c r="FL8" s="245"/>
      <c r="FM8" s="245"/>
      <c r="FN8" s="245"/>
      <c r="FO8" s="245"/>
      <c r="FP8" s="245"/>
      <c r="FQ8" s="245"/>
      <c r="FR8" s="245"/>
      <c r="FS8" s="245"/>
      <c r="FT8" s="245"/>
      <c r="FU8" s="245"/>
      <c r="FV8" s="245"/>
      <c r="FW8" s="245"/>
      <c r="FX8" s="245"/>
      <c r="FY8" s="245"/>
      <c r="FZ8" s="245"/>
      <c r="GA8" s="245"/>
      <c r="GB8" s="245"/>
      <c r="GC8" s="245"/>
      <c r="GD8" s="245"/>
      <c r="GE8" s="245"/>
      <c r="GF8" s="245"/>
      <c r="GG8" s="245"/>
      <c r="GH8" s="245"/>
      <c r="GI8" s="245"/>
      <c r="GJ8" s="245"/>
      <c r="GK8" s="245"/>
      <c r="GL8" s="245"/>
      <c r="GM8" s="245"/>
      <c r="GN8" s="245"/>
      <c r="GO8" s="245"/>
      <c r="GP8" s="245"/>
      <c r="GQ8" s="245"/>
      <c r="GR8" s="245"/>
      <c r="GS8" s="245"/>
      <c r="GT8" s="245"/>
      <c r="GU8" s="245"/>
      <c r="GV8" s="245"/>
      <c r="GW8" s="245"/>
      <c r="GX8" s="245"/>
      <c r="GY8" s="245"/>
      <c r="GZ8" s="245"/>
      <c r="HA8" s="245"/>
      <c r="HB8" s="245"/>
      <c r="HC8" s="245"/>
      <c r="HD8" s="245"/>
      <c r="HE8" s="245"/>
      <c r="HF8" s="245"/>
      <c r="HG8" s="245"/>
      <c r="HH8" s="245"/>
      <c r="HI8" s="245"/>
      <c r="HJ8" s="245"/>
      <c r="HK8" s="245"/>
      <c r="HL8" s="245"/>
      <c r="HM8" s="245"/>
      <c r="HN8" s="245"/>
      <c r="HO8" s="245"/>
      <c r="HP8" s="245"/>
      <c r="HQ8" s="245"/>
      <c r="HR8" s="245"/>
      <c r="HS8" s="245"/>
      <c r="HT8" s="245"/>
      <c r="HU8" s="245"/>
      <c r="HV8" s="245"/>
      <c r="HW8" s="245"/>
      <c r="HX8" s="245"/>
      <c r="HY8" s="245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  <c r="IU8" s="138"/>
      <c r="IV8" s="138"/>
      <c r="IW8" s="138"/>
      <c r="IX8" s="138"/>
      <c r="IY8" s="138"/>
      <c r="IZ8" s="138"/>
      <c r="JA8" s="138"/>
      <c r="JB8" s="138"/>
      <c r="JC8" s="138"/>
      <c r="JD8" s="138"/>
      <c r="JE8" s="138"/>
      <c r="JF8" s="138"/>
      <c r="JG8" s="138"/>
      <c r="JH8" s="138"/>
      <c r="JI8" s="138"/>
      <c r="JJ8" s="138"/>
      <c r="JK8" s="138"/>
      <c r="JL8" s="138"/>
      <c r="JM8" s="138"/>
      <c r="JN8" s="138"/>
      <c r="JO8" s="138"/>
      <c r="JP8" s="138"/>
      <c r="JQ8" s="138"/>
      <c r="JR8" s="138"/>
      <c r="JS8" s="151"/>
      <c r="JT8" s="151"/>
      <c r="JU8" s="151"/>
      <c r="JV8" s="151"/>
      <c r="JW8" s="151"/>
      <c r="JX8" s="151"/>
      <c r="JY8" s="151"/>
      <c r="JZ8" s="151"/>
      <c r="KA8" s="151"/>
      <c r="KB8" s="151"/>
      <c r="KC8" s="151"/>
      <c r="KD8" s="151"/>
      <c r="KE8" s="151"/>
      <c r="KF8" s="151"/>
      <c r="KG8" s="151"/>
      <c r="KH8" s="151"/>
      <c r="KI8" s="151"/>
      <c r="KJ8" s="151"/>
      <c r="KK8" s="151"/>
      <c r="KL8" s="151"/>
      <c r="KM8" s="151"/>
      <c r="KN8" s="151"/>
      <c r="KO8" s="151"/>
      <c r="KP8" s="151"/>
      <c r="KQ8" s="151"/>
      <c r="KR8" s="151"/>
      <c r="KS8" s="151"/>
      <c r="KT8" s="151"/>
      <c r="KU8" s="151"/>
      <c r="KV8" s="151"/>
      <c r="KW8" s="151"/>
      <c r="KX8" s="151"/>
      <c r="KY8" s="151"/>
      <c r="KZ8" s="151"/>
      <c r="LA8" s="151"/>
      <c r="LB8" s="151"/>
      <c r="LC8" s="151"/>
      <c r="LD8" s="151"/>
      <c r="LE8" s="151"/>
      <c r="LF8" s="151"/>
      <c r="LG8" s="151"/>
      <c r="LH8" s="151"/>
      <c r="LI8" s="151"/>
      <c r="LJ8" s="151"/>
      <c r="LK8" s="151"/>
      <c r="LL8" s="151"/>
      <c r="LM8" s="151"/>
      <c r="LN8" s="151"/>
      <c r="LO8" s="151"/>
      <c r="LP8" s="151"/>
      <c r="LQ8" s="151"/>
      <c r="LR8" s="151"/>
      <c r="LS8" s="151"/>
      <c r="LT8" s="151"/>
      <c r="LU8" s="202"/>
      <c r="LV8" s="202"/>
      <c r="LW8" s="202"/>
      <c r="LX8" s="202"/>
      <c r="LY8" s="202"/>
      <c r="LZ8" s="202"/>
      <c r="MA8" s="202"/>
      <c r="MB8" s="202"/>
      <c r="MC8" s="202"/>
      <c r="MD8" s="202"/>
      <c r="ME8" s="202"/>
      <c r="MF8" s="202"/>
      <c r="MG8" s="202"/>
      <c r="MH8" s="202"/>
      <c r="MI8" s="202"/>
      <c r="MJ8" s="202"/>
      <c r="MK8" s="202"/>
      <c r="ML8" s="202"/>
      <c r="MM8" s="202"/>
      <c r="MN8" s="202"/>
      <c r="MO8" s="202"/>
      <c r="MP8" s="202"/>
      <c r="MQ8" s="202"/>
      <c r="MR8" s="202"/>
      <c r="MS8" s="202"/>
      <c r="MT8" s="202"/>
      <c r="MU8" s="202"/>
      <c r="MV8" s="202"/>
      <c r="MW8" s="202"/>
      <c r="MX8" s="202"/>
      <c r="MY8" s="248"/>
      <c r="MZ8" s="248"/>
      <c r="NA8" s="248"/>
      <c r="NB8" s="248"/>
      <c r="NC8" s="248"/>
      <c r="ND8" s="248"/>
      <c r="NE8" s="248"/>
      <c r="NF8" s="248"/>
      <c r="NG8" s="248"/>
      <c r="NH8" s="248"/>
      <c r="NI8" s="248"/>
      <c r="NJ8" s="248"/>
      <c r="NK8" s="248"/>
      <c r="NL8" s="248"/>
      <c r="NM8" s="248"/>
      <c r="NN8" s="248"/>
      <c r="NO8" s="248"/>
      <c r="NP8" s="248"/>
      <c r="NQ8" s="248"/>
      <c r="NR8" s="248"/>
      <c r="NS8" s="248"/>
      <c r="NT8" s="248"/>
      <c r="NU8" s="248"/>
      <c r="NV8" s="248"/>
      <c r="NW8" s="248"/>
      <c r="NX8" s="248"/>
      <c r="NY8" s="248"/>
      <c r="NZ8" s="248"/>
      <c r="OA8" s="248"/>
      <c r="OB8" s="248"/>
      <c r="OC8" s="248"/>
      <c r="OD8" s="248"/>
      <c r="OE8" s="248"/>
      <c r="OF8" s="248"/>
      <c r="OG8" s="248"/>
      <c r="OH8" s="248"/>
      <c r="OI8" s="197"/>
      <c r="OJ8" s="197"/>
      <c r="OK8" s="197"/>
      <c r="OL8" s="197"/>
      <c r="OM8" s="197"/>
      <c r="ON8" s="197"/>
      <c r="OO8" s="197"/>
      <c r="OP8" s="197"/>
      <c r="OQ8" s="197"/>
      <c r="OR8" s="197"/>
      <c r="OS8" s="197"/>
      <c r="OT8" s="197"/>
      <c r="OU8" s="197"/>
      <c r="OV8" s="197"/>
      <c r="OW8" s="197"/>
      <c r="OX8" s="197"/>
      <c r="OY8" s="197"/>
      <c r="OZ8" s="197"/>
      <c r="PA8" s="197"/>
      <c r="PB8" s="197"/>
      <c r="PC8" s="197"/>
      <c r="PD8" s="197"/>
      <c r="PE8" s="197"/>
      <c r="PF8" s="197"/>
      <c r="PG8" s="197"/>
      <c r="PH8" s="197"/>
      <c r="PI8" s="197"/>
      <c r="PJ8" s="197"/>
      <c r="PK8" s="197"/>
      <c r="PL8" s="197"/>
      <c r="PM8" s="197"/>
      <c r="PN8" s="197"/>
      <c r="PO8" s="197"/>
      <c r="PP8" s="248"/>
      <c r="PQ8" s="248"/>
      <c r="PR8" s="248"/>
      <c r="PS8" s="248"/>
      <c r="PT8" s="248"/>
      <c r="PU8" s="248"/>
      <c r="PV8" s="248"/>
      <c r="PW8" s="248"/>
      <c r="PX8" s="248"/>
      <c r="PY8" s="248"/>
      <c r="PZ8" s="248"/>
      <c r="QA8" s="248"/>
      <c r="QB8" s="248"/>
      <c r="QC8" s="248"/>
      <c r="QD8" s="248"/>
      <c r="QE8" s="248"/>
      <c r="QF8" s="248"/>
      <c r="QG8" s="248"/>
      <c r="QH8" s="248"/>
      <c r="QI8" s="248"/>
      <c r="QJ8" s="248"/>
      <c r="QK8" s="248"/>
      <c r="QL8" s="248"/>
      <c r="QM8" s="248"/>
      <c r="QN8" s="248"/>
      <c r="QO8" s="248"/>
      <c r="QP8" s="248"/>
      <c r="QQ8" s="248"/>
      <c r="QR8" s="248"/>
      <c r="QS8" s="248"/>
      <c r="QT8" s="115"/>
      <c r="QU8" s="115"/>
      <c r="QV8" s="115"/>
      <c r="QW8" s="115"/>
      <c r="QX8" s="115"/>
      <c r="QY8" s="115"/>
      <c r="QZ8" s="115"/>
      <c r="RA8" s="115"/>
      <c r="RB8" s="115"/>
      <c r="RC8" s="115"/>
      <c r="RD8" s="115"/>
      <c r="RE8" s="115"/>
      <c r="RF8" s="115"/>
      <c r="RG8" s="115"/>
      <c r="RH8" s="115"/>
      <c r="RI8" s="115"/>
      <c r="RJ8" s="115"/>
      <c r="RK8" s="115"/>
      <c r="RL8" s="115"/>
      <c r="RM8" s="115"/>
      <c r="RN8" s="115"/>
      <c r="RO8" s="115"/>
      <c r="RP8" s="115"/>
      <c r="RQ8" s="115"/>
      <c r="RR8" s="115"/>
      <c r="RS8" s="115"/>
      <c r="RT8" s="115"/>
      <c r="RU8" s="115"/>
      <c r="RV8" s="115"/>
      <c r="RW8" s="115"/>
      <c r="RX8" s="115"/>
      <c r="RY8" s="115"/>
      <c r="RZ8" s="115"/>
      <c r="SA8" s="115"/>
      <c r="SB8" s="115"/>
      <c r="SC8" s="115"/>
      <c r="SD8" s="115"/>
      <c r="SE8" s="115"/>
      <c r="SF8" s="115"/>
      <c r="SG8" s="115"/>
      <c r="SH8" s="115"/>
      <c r="SI8" s="115"/>
      <c r="SJ8" s="115"/>
      <c r="SK8" s="115"/>
      <c r="SL8" s="115"/>
      <c r="SM8" s="115"/>
      <c r="SN8" s="115"/>
      <c r="SO8" s="115"/>
      <c r="SP8" s="115"/>
      <c r="SQ8" s="115"/>
      <c r="SR8" s="115"/>
      <c r="SS8" s="115"/>
      <c r="ST8" s="115"/>
      <c r="SU8" s="115"/>
      <c r="SV8" s="115"/>
      <c r="SW8" s="115"/>
      <c r="SX8" s="115"/>
      <c r="SY8" s="115"/>
      <c r="SZ8" s="115"/>
      <c r="TA8" s="115"/>
      <c r="TB8" s="115"/>
      <c r="TC8" s="115"/>
      <c r="TD8" s="115"/>
      <c r="TE8" s="115"/>
      <c r="TF8" s="115"/>
      <c r="TG8" s="115"/>
      <c r="TH8" s="115"/>
      <c r="TI8" s="115"/>
      <c r="TJ8" s="115"/>
      <c r="TK8" s="115"/>
      <c r="TL8" s="115"/>
      <c r="TM8" s="115"/>
      <c r="TN8" s="115"/>
      <c r="TO8" s="115"/>
      <c r="TP8" s="115"/>
      <c r="TQ8" s="115"/>
      <c r="TR8" s="115"/>
      <c r="TS8" s="115"/>
      <c r="TT8" s="115"/>
      <c r="TU8" s="115"/>
      <c r="TV8" s="115"/>
      <c r="TW8" s="115"/>
      <c r="TX8" s="115"/>
      <c r="TY8" s="115"/>
      <c r="TZ8" s="115"/>
      <c r="UA8" s="115"/>
      <c r="UB8" s="115"/>
      <c r="UC8" s="115"/>
      <c r="UD8" s="115"/>
      <c r="UE8" s="115"/>
      <c r="UF8" s="115"/>
      <c r="UG8" s="115"/>
      <c r="UH8" s="115"/>
      <c r="UI8" s="115"/>
      <c r="UJ8" s="115"/>
      <c r="UK8" s="115"/>
      <c r="UL8" s="115"/>
      <c r="UM8" s="115"/>
      <c r="UN8" s="115"/>
      <c r="UO8" s="115"/>
      <c r="UP8" s="115"/>
      <c r="UQ8" s="115"/>
      <c r="UR8" s="115"/>
      <c r="US8" s="115"/>
      <c r="UT8" s="115"/>
      <c r="UU8" s="115"/>
      <c r="UV8" s="115"/>
      <c r="UW8" s="115"/>
      <c r="UX8" s="115"/>
      <c r="UY8" s="115"/>
      <c r="UZ8" s="115"/>
      <c r="VA8" s="115"/>
      <c r="VB8" s="115"/>
      <c r="VC8" s="115"/>
      <c r="VD8" s="115"/>
      <c r="VE8" s="115"/>
      <c r="VF8" s="115"/>
      <c r="VG8" s="115"/>
      <c r="VH8" s="115"/>
      <c r="VI8" s="115"/>
      <c r="VJ8" s="115"/>
      <c r="VK8" s="115"/>
      <c r="VL8" s="115"/>
      <c r="VM8" s="115"/>
      <c r="VN8" s="115"/>
      <c r="VO8" s="115"/>
      <c r="VP8" s="115"/>
      <c r="VQ8" s="115"/>
      <c r="VR8" s="115"/>
      <c r="VS8" s="115"/>
      <c r="VT8" s="115"/>
      <c r="VU8" s="115"/>
      <c r="VV8" s="115"/>
      <c r="VW8" s="115"/>
      <c r="VX8" s="115"/>
      <c r="VY8" s="115"/>
      <c r="VZ8" s="115"/>
      <c r="WA8" s="115"/>
      <c r="WB8" s="115"/>
      <c r="WC8" s="115"/>
      <c r="WD8" s="115"/>
      <c r="WE8" s="115"/>
      <c r="WF8" s="115"/>
      <c r="WG8" s="115"/>
      <c r="WH8" s="115"/>
      <c r="WI8" s="115"/>
      <c r="WJ8" s="115"/>
      <c r="WK8" s="115"/>
      <c r="WL8" s="115"/>
      <c r="WM8" s="115"/>
      <c r="WN8" s="115"/>
      <c r="WO8" s="115"/>
      <c r="WP8" s="115"/>
      <c r="WQ8" s="115"/>
      <c r="WR8" s="115"/>
      <c r="WS8" s="115"/>
      <c r="WT8" s="115"/>
      <c r="WU8" s="115"/>
      <c r="WV8" s="115"/>
    </row>
    <row r="9" spans="1:620" ht="18" hidden="1" customHeight="1" x14ac:dyDescent="0.3">
      <c r="A9" s="146"/>
      <c r="B9" s="146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243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245"/>
      <c r="DW9" s="245"/>
      <c r="DX9" s="245"/>
      <c r="DY9" s="245"/>
      <c r="DZ9" s="245"/>
      <c r="EA9" s="245"/>
      <c r="EB9" s="245"/>
      <c r="EC9" s="245"/>
      <c r="ED9" s="245"/>
      <c r="EE9" s="245"/>
      <c r="EF9" s="245"/>
      <c r="EG9" s="245"/>
      <c r="EH9" s="245"/>
      <c r="EI9" s="245"/>
      <c r="EJ9" s="245"/>
      <c r="EK9" s="245"/>
      <c r="EL9" s="245"/>
      <c r="EM9" s="245"/>
      <c r="EN9" s="245"/>
      <c r="EO9" s="245"/>
      <c r="EP9" s="245"/>
      <c r="EQ9" s="245"/>
      <c r="ER9" s="245"/>
      <c r="ES9" s="245"/>
      <c r="ET9" s="245"/>
      <c r="EU9" s="245"/>
      <c r="EV9" s="245"/>
      <c r="EW9" s="245"/>
      <c r="EX9" s="245"/>
      <c r="EY9" s="245"/>
      <c r="EZ9" s="245"/>
      <c r="FA9" s="245"/>
      <c r="FB9" s="245"/>
      <c r="FC9" s="245"/>
      <c r="FD9" s="245"/>
      <c r="FE9" s="245"/>
      <c r="FF9" s="245"/>
      <c r="FG9" s="245"/>
      <c r="FH9" s="245"/>
      <c r="FI9" s="245"/>
      <c r="FJ9" s="245"/>
      <c r="FK9" s="245"/>
      <c r="FL9" s="245"/>
      <c r="FM9" s="245"/>
      <c r="FN9" s="245"/>
      <c r="FO9" s="245"/>
      <c r="FP9" s="245"/>
      <c r="FQ9" s="245"/>
      <c r="FR9" s="245"/>
      <c r="FS9" s="245"/>
      <c r="FT9" s="245"/>
      <c r="FU9" s="245"/>
      <c r="FV9" s="245"/>
      <c r="FW9" s="245"/>
      <c r="FX9" s="245"/>
      <c r="FY9" s="245"/>
      <c r="FZ9" s="245"/>
      <c r="GA9" s="245"/>
      <c r="GB9" s="245"/>
      <c r="GC9" s="245"/>
      <c r="GD9" s="245"/>
      <c r="GE9" s="245"/>
      <c r="GF9" s="245"/>
      <c r="GG9" s="245"/>
      <c r="GH9" s="245"/>
      <c r="GI9" s="245"/>
      <c r="GJ9" s="245"/>
      <c r="GK9" s="245"/>
      <c r="GL9" s="245"/>
      <c r="GM9" s="245"/>
      <c r="GN9" s="245"/>
      <c r="GO9" s="245"/>
      <c r="GP9" s="245"/>
      <c r="GQ9" s="245"/>
      <c r="GR9" s="245"/>
      <c r="GS9" s="245"/>
      <c r="GT9" s="245"/>
      <c r="GU9" s="245"/>
      <c r="GV9" s="245"/>
      <c r="GW9" s="245"/>
      <c r="GX9" s="245"/>
      <c r="GY9" s="245"/>
      <c r="GZ9" s="245"/>
      <c r="HA9" s="245"/>
      <c r="HB9" s="245"/>
      <c r="HC9" s="245"/>
      <c r="HD9" s="245"/>
      <c r="HE9" s="245"/>
      <c r="HF9" s="245"/>
      <c r="HG9" s="245"/>
      <c r="HH9" s="245"/>
      <c r="HI9" s="245"/>
      <c r="HJ9" s="245"/>
      <c r="HK9" s="245"/>
      <c r="HL9" s="245"/>
      <c r="HM9" s="245"/>
      <c r="HN9" s="245"/>
      <c r="HO9" s="245"/>
      <c r="HP9" s="245"/>
      <c r="HQ9" s="245"/>
      <c r="HR9" s="245"/>
      <c r="HS9" s="245"/>
      <c r="HT9" s="245"/>
      <c r="HU9" s="245"/>
      <c r="HV9" s="245"/>
      <c r="HW9" s="245"/>
      <c r="HX9" s="245"/>
      <c r="HY9" s="245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  <c r="IU9" s="138"/>
      <c r="IV9" s="138"/>
      <c r="IW9" s="138"/>
      <c r="IX9" s="138"/>
      <c r="IY9" s="138"/>
      <c r="IZ9" s="138"/>
      <c r="JA9" s="138"/>
      <c r="JB9" s="138"/>
      <c r="JC9" s="138"/>
      <c r="JD9" s="138"/>
      <c r="JE9" s="138"/>
      <c r="JF9" s="138"/>
      <c r="JG9" s="138"/>
      <c r="JH9" s="138"/>
      <c r="JI9" s="138"/>
      <c r="JJ9" s="138"/>
      <c r="JK9" s="138"/>
      <c r="JL9" s="138"/>
      <c r="JM9" s="138"/>
      <c r="JN9" s="138"/>
      <c r="JO9" s="138"/>
      <c r="JP9" s="138"/>
      <c r="JQ9" s="138"/>
      <c r="JR9" s="138"/>
      <c r="JS9" s="151"/>
      <c r="JT9" s="151"/>
      <c r="JU9" s="151"/>
      <c r="JV9" s="151"/>
      <c r="JW9" s="151"/>
      <c r="JX9" s="151"/>
      <c r="JY9" s="151"/>
      <c r="JZ9" s="151"/>
      <c r="KA9" s="151"/>
      <c r="KB9" s="151"/>
      <c r="KC9" s="151"/>
      <c r="KD9" s="151"/>
      <c r="KE9" s="151"/>
      <c r="KF9" s="151"/>
      <c r="KG9" s="151"/>
      <c r="KH9" s="151"/>
      <c r="KI9" s="151"/>
      <c r="KJ9" s="151"/>
      <c r="KK9" s="151"/>
      <c r="KL9" s="151"/>
      <c r="KM9" s="151"/>
      <c r="KN9" s="151"/>
      <c r="KO9" s="151"/>
      <c r="KP9" s="151"/>
      <c r="KQ9" s="151"/>
      <c r="KR9" s="151"/>
      <c r="KS9" s="151"/>
      <c r="KT9" s="151"/>
      <c r="KU9" s="151"/>
      <c r="KV9" s="151"/>
      <c r="KW9" s="151"/>
      <c r="KX9" s="151"/>
      <c r="KY9" s="151"/>
      <c r="KZ9" s="151"/>
      <c r="LA9" s="151"/>
      <c r="LB9" s="151"/>
      <c r="LC9" s="151"/>
      <c r="LD9" s="151"/>
      <c r="LE9" s="151"/>
      <c r="LF9" s="151"/>
      <c r="LG9" s="151"/>
      <c r="LH9" s="151"/>
      <c r="LI9" s="151"/>
      <c r="LJ9" s="151"/>
      <c r="LK9" s="151"/>
      <c r="LL9" s="151"/>
      <c r="LM9" s="151"/>
      <c r="LN9" s="151"/>
      <c r="LO9" s="151"/>
      <c r="LP9" s="151"/>
      <c r="LQ9" s="151"/>
      <c r="LR9" s="151"/>
      <c r="LS9" s="151"/>
      <c r="LT9" s="151"/>
      <c r="LU9" s="202"/>
      <c r="LV9" s="202"/>
      <c r="LW9" s="202"/>
      <c r="LX9" s="202"/>
      <c r="LY9" s="202"/>
      <c r="LZ9" s="202"/>
      <c r="MA9" s="202"/>
      <c r="MB9" s="202"/>
      <c r="MC9" s="202"/>
      <c r="MD9" s="202"/>
      <c r="ME9" s="202"/>
      <c r="MF9" s="202"/>
      <c r="MG9" s="202"/>
      <c r="MH9" s="202"/>
      <c r="MI9" s="202"/>
      <c r="MJ9" s="202"/>
      <c r="MK9" s="202"/>
      <c r="ML9" s="202"/>
      <c r="MM9" s="202"/>
      <c r="MN9" s="202"/>
      <c r="MO9" s="202"/>
      <c r="MP9" s="202"/>
      <c r="MQ9" s="202"/>
      <c r="MR9" s="202"/>
      <c r="MS9" s="202"/>
      <c r="MT9" s="202"/>
      <c r="MU9" s="202"/>
      <c r="MV9" s="202"/>
      <c r="MW9" s="202"/>
      <c r="MX9" s="202"/>
      <c r="MY9" s="248"/>
      <c r="MZ9" s="248"/>
      <c r="NA9" s="248"/>
      <c r="NB9" s="248"/>
      <c r="NC9" s="248"/>
      <c r="ND9" s="248"/>
      <c r="NE9" s="248"/>
      <c r="NF9" s="248"/>
      <c r="NG9" s="248"/>
      <c r="NH9" s="248"/>
      <c r="NI9" s="248"/>
      <c r="NJ9" s="248"/>
      <c r="NK9" s="248"/>
      <c r="NL9" s="248"/>
      <c r="NM9" s="248"/>
      <c r="NN9" s="248"/>
      <c r="NO9" s="248"/>
      <c r="NP9" s="248"/>
      <c r="NQ9" s="248"/>
      <c r="NR9" s="248"/>
      <c r="NS9" s="248"/>
      <c r="NT9" s="248"/>
      <c r="NU9" s="248"/>
      <c r="NV9" s="248"/>
      <c r="NW9" s="248"/>
      <c r="NX9" s="248"/>
      <c r="NY9" s="248"/>
      <c r="NZ9" s="248"/>
      <c r="OA9" s="248"/>
      <c r="OB9" s="248"/>
      <c r="OC9" s="248"/>
      <c r="OD9" s="248"/>
      <c r="OE9" s="248"/>
      <c r="OF9" s="248"/>
      <c r="OG9" s="248"/>
      <c r="OH9" s="248"/>
      <c r="OI9" s="197"/>
      <c r="OJ9" s="197"/>
      <c r="OK9" s="197"/>
      <c r="OL9" s="197"/>
      <c r="OM9" s="197"/>
      <c r="ON9" s="197"/>
      <c r="OO9" s="197"/>
      <c r="OP9" s="197"/>
      <c r="OQ9" s="197"/>
      <c r="OR9" s="197"/>
      <c r="OS9" s="197"/>
      <c r="OT9" s="197"/>
      <c r="OU9" s="197"/>
      <c r="OV9" s="197"/>
      <c r="OW9" s="197"/>
      <c r="OX9" s="197"/>
      <c r="OY9" s="197"/>
      <c r="OZ9" s="197"/>
      <c r="PA9" s="197"/>
      <c r="PB9" s="197"/>
      <c r="PC9" s="197"/>
      <c r="PD9" s="197"/>
      <c r="PE9" s="197"/>
      <c r="PF9" s="197"/>
      <c r="PG9" s="197"/>
      <c r="PH9" s="197"/>
      <c r="PI9" s="197"/>
      <c r="PJ9" s="197"/>
      <c r="PK9" s="197"/>
      <c r="PL9" s="197"/>
      <c r="PM9" s="197"/>
      <c r="PN9" s="197"/>
      <c r="PO9" s="197"/>
      <c r="PP9" s="248"/>
      <c r="PQ9" s="248"/>
      <c r="PR9" s="248"/>
      <c r="PS9" s="248"/>
      <c r="PT9" s="248"/>
      <c r="PU9" s="248"/>
      <c r="PV9" s="248"/>
      <c r="PW9" s="248"/>
      <c r="PX9" s="248"/>
      <c r="PY9" s="248"/>
      <c r="PZ9" s="248"/>
      <c r="QA9" s="248"/>
      <c r="QB9" s="248"/>
      <c r="QC9" s="248"/>
      <c r="QD9" s="248"/>
      <c r="QE9" s="248"/>
      <c r="QF9" s="248"/>
      <c r="QG9" s="248"/>
      <c r="QH9" s="248"/>
      <c r="QI9" s="248"/>
      <c r="QJ9" s="248"/>
      <c r="QK9" s="248"/>
      <c r="QL9" s="248"/>
      <c r="QM9" s="248"/>
      <c r="QN9" s="248"/>
      <c r="QO9" s="248"/>
      <c r="QP9" s="248"/>
      <c r="QQ9" s="248"/>
      <c r="QR9" s="248"/>
      <c r="QS9" s="248"/>
      <c r="QT9" s="115"/>
      <c r="QU9" s="115"/>
      <c r="QV9" s="115"/>
      <c r="QW9" s="115"/>
      <c r="QX9" s="115"/>
      <c r="QY9" s="115"/>
      <c r="QZ9" s="115"/>
      <c r="RA9" s="115"/>
      <c r="RB9" s="115"/>
      <c r="RC9" s="115"/>
      <c r="RD9" s="115"/>
      <c r="RE9" s="115"/>
      <c r="RF9" s="115"/>
      <c r="RG9" s="115"/>
      <c r="RH9" s="115"/>
      <c r="RI9" s="115"/>
      <c r="RJ9" s="115"/>
      <c r="RK9" s="115"/>
      <c r="RL9" s="115"/>
      <c r="RM9" s="115"/>
      <c r="RN9" s="115"/>
      <c r="RO9" s="115"/>
      <c r="RP9" s="115"/>
      <c r="RQ9" s="115"/>
      <c r="RR9" s="115"/>
      <c r="RS9" s="115"/>
      <c r="RT9" s="115"/>
      <c r="RU9" s="115"/>
      <c r="RV9" s="115"/>
      <c r="RW9" s="115"/>
      <c r="RX9" s="115"/>
      <c r="RY9" s="115"/>
      <c r="RZ9" s="115"/>
      <c r="SA9" s="115"/>
      <c r="SB9" s="115"/>
      <c r="SC9" s="115"/>
      <c r="SD9" s="115"/>
      <c r="SE9" s="115"/>
      <c r="SF9" s="115"/>
      <c r="SG9" s="115"/>
      <c r="SH9" s="115"/>
      <c r="SI9" s="115"/>
      <c r="SJ9" s="115"/>
      <c r="SK9" s="115"/>
      <c r="SL9" s="115"/>
      <c r="SM9" s="115"/>
      <c r="SN9" s="115"/>
      <c r="SO9" s="115"/>
      <c r="SP9" s="115"/>
      <c r="SQ9" s="115"/>
      <c r="SR9" s="115"/>
      <c r="SS9" s="115"/>
      <c r="ST9" s="115"/>
      <c r="SU9" s="115"/>
      <c r="SV9" s="115"/>
      <c r="SW9" s="115"/>
      <c r="SX9" s="115"/>
      <c r="SY9" s="115"/>
      <c r="SZ9" s="115"/>
      <c r="TA9" s="115"/>
      <c r="TB9" s="115"/>
      <c r="TC9" s="115"/>
      <c r="TD9" s="115"/>
      <c r="TE9" s="115"/>
      <c r="TF9" s="115"/>
      <c r="TG9" s="115"/>
      <c r="TH9" s="115"/>
      <c r="TI9" s="115"/>
      <c r="TJ9" s="115"/>
      <c r="TK9" s="115"/>
      <c r="TL9" s="115"/>
      <c r="TM9" s="115"/>
      <c r="TN9" s="115"/>
      <c r="TO9" s="115"/>
      <c r="TP9" s="115"/>
      <c r="TQ9" s="115"/>
      <c r="TR9" s="115"/>
      <c r="TS9" s="115"/>
      <c r="TT9" s="115"/>
      <c r="TU9" s="115"/>
      <c r="TV9" s="115"/>
      <c r="TW9" s="115"/>
      <c r="TX9" s="115"/>
      <c r="TY9" s="115"/>
      <c r="TZ9" s="115"/>
      <c r="UA9" s="115"/>
      <c r="UB9" s="115"/>
      <c r="UC9" s="115"/>
      <c r="UD9" s="115"/>
      <c r="UE9" s="115"/>
      <c r="UF9" s="115"/>
      <c r="UG9" s="115"/>
      <c r="UH9" s="115"/>
      <c r="UI9" s="115"/>
      <c r="UJ9" s="115"/>
      <c r="UK9" s="115"/>
      <c r="UL9" s="115"/>
      <c r="UM9" s="115"/>
      <c r="UN9" s="115"/>
      <c r="UO9" s="115"/>
      <c r="UP9" s="115"/>
      <c r="UQ9" s="115"/>
      <c r="UR9" s="115"/>
      <c r="US9" s="115"/>
      <c r="UT9" s="115"/>
      <c r="UU9" s="115"/>
      <c r="UV9" s="115"/>
      <c r="UW9" s="115"/>
      <c r="UX9" s="115"/>
      <c r="UY9" s="115"/>
      <c r="UZ9" s="115"/>
      <c r="VA9" s="115"/>
      <c r="VB9" s="115"/>
      <c r="VC9" s="115"/>
      <c r="VD9" s="115"/>
      <c r="VE9" s="115"/>
      <c r="VF9" s="115"/>
      <c r="VG9" s="115"/>
      <c r="VH9" s="115"/>
      <c r="VI9" s="115"/>
      <c r="VJ9" s="115"/>
      <c r="VK9" s="115"/>
      <c r="VL9" s="115"/>
      <c r="VM9" s="115"/>
      <c r="VN9" s="115"/>
      <c r="VO9" s="115"/>
      <c r="VP9" s="115"/>
      <c r="VQ9" s="115"/>
      <c r="VR9" s="115"/>
      <c r="VS9" s="115"/>
      <c r="VT9" s="115"/>
      <c r="VU9" s="115"/>
      <c r="VV9" s="115"/>
      <c r="VW9" s="115"/>
      <c r="VX9" s="115"/>
      <c r="VY9" s="115"/>
      <c r="VZ9" s="115"/>
      <c r="WA9" s="115"/>
      <c r="WB9" s="115"/>
      <c r="WC9" s="115"/>
      <c r="WD9" s="115"/>
      <c r="WE9" s="115"/>
      <c r="WF9" s="115"/>
      <c r="WG9" s="115"/>
      <c r="WH9" s="115"/>
      <c r="WI9" s="115"/>
      <c r="WJ9" s="115"/>
      <c r="WK9" s="115"/>
      <c r="WL9" s="115"/>
      <c r="WM9" s="115"/>
      <c r="WN9" s="115"/>
      <c r="WO9" s="115"/>
      <c r="WP9" s="115"/>
      <c r="WQ9" s="115"/>
      <c r="WR9" s="115"/>
      <c r="WS9" s="115"/>
      <c r="WT9" s="115"/>
      <c r="WU9" s="115"/>
      <c r="WV9" s="115"/>
    </row>
    <row r="10" spans="1:620" ht="30" hidden="1" customHeight="1" x14ac:dyDescent="0.3">
      <c r="A10" s="146"/>
      <c r="B10" s="146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244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2"/>
      <c r="DN10" s="152"/>
      <c r="DO10" s="152"/>
      <c r="DP10" s="152"/>
      <c r="DQ10" s="152"/>
      <c r="DR10" s="152"/>
      <c r="DS10" s="152"/>
      <c r="DT10" s="152"/>
      <c r="DU10" s="152"/>
      <c r="DV10" s="246"/>
      <c r="DW10" s="246"/>
      <c r="DX10" s="246"/>
      <c r="DY10" s="246"/>
      <c r="DZ10" s="246"/>
      <c r="EA10" s="246"/>
      <c r="EB10" s="246"/>
      <c r="EC10" s="246"/>
      <c r="ED10" s="246"/>
      <c r="EE10" s="246"/>
      <c r="EF10" s="246"/>
      <c r="EG10" s="246"/>
      <c r="EH10" s="246"/>
      <c r="EI10" s="246"/>
      <c r="EJ10" s="246"/>
      <c r="EK10" s="246"/>
      <c r="EL10" s="246"/>
      <c r="EM10" s="246"/>
      <c r="EN10" s="246"/>
      <c r="EO10" s="246"/>
      <c r="EP10" s="246"/>
      <c r="EQ10" s="246"/>
      <c r="ER10" s="246"/>
      <c r="ES10" s="246"/>
      <c r="ET10" s="246"/>
      <c r="EU10" s="246"/>
      <c r="EV10" s="246"/>
      <c r="EW10" s="246"/>
      <c r="EX10" s="246"/>
      <c r="EY10" s="246"/>
      <c r="EZ10" s="246"/>
      <c r="FA10" s="246"/>
      <c r="FB10" s="246"/>
      <c r="FC10" s="246"/>
      <c r="FD10" s="246"/>
      <c r="FE10" s="246"/>
      <c r="FF10" s="246"/>
      <c r="FG10" s="246"/>
      <c r="FH10" s="246"/>
      <c r="FI10" s="246"/>
      <c r="FJ10" s="246"/>
      <c r="FK10" s="246"/>
      <c r="FL10" s="246"/>
      <c r="FM10" s="246"/>
      <c r="FN10" s="246"/>
      <c r="FO10" s="246"/>
      <c r="FP10" s="246"/>
      <c r="FQ10" s="246"/>
      <c r="FR10" s="246"/>
      <c r="FS10" s="246"/>
      <c r="FT10" s="246"/>
      <c r="FU10" s="246"/>
      <c r="FV10" s="246"/>
      <c r="FW10" s="246"/>
      <c r="FX10" s="246"/>
      <c r="FY10" s="246"/>
      <c r="FZ10" s="246"/>
      <c r="GA10" s="246"/>
      <c r="GB10" s="246"/>
      <c r="GC10" s="246"/>
      <c r="GD10" s="246"/>
      <c r="GE10" s="246"/>
      <c r="GF10" s="246"/>
      <c r="GG10" s="246"/>
      <c r="GH10" s="246"/>
      <c r="GI10" s="246"/>
      <c r="GJ10" s="246"/>
      <c r="GK10" s="246"/>
      <c r="GL10" s="246"/>
      <c r="GM10" s="246"/>
      <c r="GN10" s="246"/>
      <c r="GO10" s="246"/>
      <c r="GP10" s="246"/>
      <c r="GQ10" s="246"/>
      <c r="GR10" s="246"/>
      <c r="GS10" s="246"/>
      <c r="GT10" s="246"/>
      <c r="GU10" s="246"/>
      <c r="GV10" s="246"/>
      <c r="GW10" s="246"/>
      <c r="GX10" s="246"/>
      <c r="GY10" s="246"/>
      <c r="GZ10" s="246"/>
      <c r="HA10" s="246"/>
      <c r="HB10" s="246"/>
      <c r="HC10" s="246"/>
      <c r="HD10" s="246"/>
      <c r="HE10" s="246"/>
      <c r="HF10" s="246"/>
      <c r="HG10" s="246"/>
      <c r="HH10" s="246"/>
      <c r="HI10" s="246"/>
      <c r="HJ10" s="246"/>
      <c r="HK10" s="246"/>
      <c r="HL10" s="246"/>
      <c r="HM10" s="246"/>
      <c r="HN10" s="246"/>
      <c r="HO10" s="246"/>
      <c r="HP10" s="246"/>
      <c r="HQ10" s="246"/>
      <c r="HR10" s="246"/>
      <c r="HS10" s="246"/>
      <c r="HT10" s="246"/>
      <c r="HU10" s="246"/>
      <c r="HV10" s="246"/>
      <c r="HW10" s="246"/>
      <c r="HX10" s="246"/>
      <c r="HY10" s="246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  <c r="IU10" s="138"/>
      <c r="IV10" s="138"/>
      <c r="IW10" s="138"/>
      <c r="IX10" s="138"/>
      <c r="IY10" s="138"/>
      <c r="IZ10" s="138"/>
      <c r="JA10" s="138"/>
      <c r="JB10" s="138"/>
      <c r="JC10" s="138"/>
      <c r="JD10" s="138"/>
      <c r="JE10" s="138"/>
      <c r="JF10" s="138"/>
      <c r="JG10" s="138"/>
      <c r="JH10" s="138"/>
      <c r="JI10" s="138"/>
      <c r="JJ10" s="138"/>
      <c r="JK10" s="138"/>
      <c r="JL10" s="138"/>
      <c r="JM10" s="138"/>
      <c r="JN10" s="138"/>
      <c r="JO10" s="138"/>
      <c r="JP10" s="138"/>
      <c r="JQ10" s="138"/>
      <c r="JR10" s="138"/>
      <c r="JS10" s="152"/>
      <c r="JT10" s="152"/>
      <c r="JU10" s="152"/>
      <c r="JV10" s="152"/>
      <c r="JW10" s="152"/>
      <c r="JX10" s="152"/>
      <c r="JY10" s="152"/>
      <c r="JZ10" s="152"/>
      <c r="KA10" s="152"/>
      <c r="KB10" s="152"/>
      <c r="KC10" s="152"/>
      <c r="KD10" s="152"/>
      <c r="KE10" s="152"/>
      <c r="KF10" s="152"/>
      <c r="KG10" s="152"/>
      <c r="KH10" s="152"/>
      <c r="KI10" s="152"/>
      <c r="KJ10" s="152"/>
      <c r="KK10" s="152"/>
      <c r="KL10" s="152"/>
      <c r="KM10" s="152"/>
      <c r="KN10" s="152"/>
      <c r="KO10" s="152"/>
      <c r="KP10" s="152"/>
      <c r="KQ10" s="152"/>
      <c r="KR10" s="152"/>
      <c r="KS10" s="152"/>
      <c r="KT10" s="152"/>
      <c r="KU10" s="152"/>
      <c r="KV10" s="152"/>
      <c r="KW10" s="152"/>
      <c r="KX10" s="152"/>
      <c r="KY10" s="152"/>
      <c r="KZ10" s="152"/>
      <c r="LA10" s="152"/>
      <c r="LB10" s="152"/>
      <c r="LC10" s="152"/>
      <c r="LD10" s="152"/>
      <c r="LE10" s="152"/>
      <c r="LF10" s="152"/>
      <c r="LG10" s="152"/>
      <c r="LH10" s="152"/>
      <c r="LI10" s="152"/>
      <c r="LJ10" s="152"/>
      <c r="LK10" s="152"/>
      <c r="LL10" s="152"/>
      <c r="LM10" s="152"/>
      <c r="LN10" s="152"/>
      <c r="LO10" s="152"/>
      <c r="LP10" s="152"/>
      <c r="LQ10" s="152"/>
      <c r="LR10" s="152"/>
      <c r="LS10" s="152"/>
      <c r="LT10" s="152"/>
      <c r="LU10" s="202"/>
      <c r="LV10" s="202"/>
      <c r="LW10" s="202"/>
      <c r="LX10" s="202"/>
      <c r="LY10" s="202"/>
      <c r="LZ10" s="202"/>
      <c r="MA10" s="202"/>
      <c r="MB10" s="202"/>
      <c r="MC10" s="202"/>
      <c r="MD10" s="202"/>
      <c r="ME10" s="202"/>
      <c r="MF10" s="202"/>
      <c r="MG10" s="202"/>
      <c r="MH10" s="202"/>
      <c r="MI10" s="202"/>
      <c r="MJ10" s="202"/>
      <c r="MK10" s="202"/>
      <c r="ML10" s="202"/>
      <c r="MM10" s="202"/>
      <c r="MN10" s="202"/>
      <c r="MO10" s="202"/>
      <c r="MP10" s="202"/>
      <c r="MQ10" s="202"/>
      <c r="MR10" s="202"/>
      <c r="MS10" s="202"/>
      <c r="MT10" s="202"/>
      <c r="MU10" s="202"/>
      <c r="MV10" s="202"/>
      <c r="MW10" s="202"/>
      <c r="MX10" s="202"/>
      <c r="MY10" s="249"/>
      <c r="MZ10" s="249"/>
      <c r="NA10" s="249"/>
      <c r="NB10" s="249"/>
      <c r="NC10" s="249"/>
      <c r="ND10" s="249"/>
      <c r="NE10" s="249"/>
      <c r="NF10" s="249"/>
      <c r="NG10" s="249"/>
      <c r="NH10" s="249"/>
      <c r="NI10" s="249"/>
      <c r="NJ10" s="249"/>
      <c r="NK10" s="249"/>
      <c r="NL10" s="249"/>
      <c r="NM10" s="249"/>
      <c r="NN10" s="249"/>
      <c r="NO10" s="249"/>
      <c r="NP10" s="249"/>
      <c r="NQ10" s="249"/>
      <c r="NR10" s="249"/>
      <c r="NS10" s="249"/>
      <c r="NT10" s="249"/>
      <c r="NU10" s="249"/>
      <c r="NV10" s="249"/>
      <c r="NW10" s="249"/>
      <c r="NX10" s="249"/>
      <c r="NY10" s="249"/>
      <c r="NZ10" s="249"/>
      <c r="OA10" s="249"/>
      <c r="OB10" s="249"/>
      <c r="OC10" s="249"/>
      <c r="OD10" s="249"/>
      <c r="OE10" s="249"/>
      <c r="OF10" s="249"/>
      <c r="OG10" s="249"/>
      <c r="OH10" s="249"/>
      <c r="OI10" s="197"/>
      <c r="OJ10" s="197"/>
      <c r="OK10" s="197"/>
      <c r="OL10" s="197"/>
      <c r="OM10" s="197"/>
      <c r="ON10" s="197"/>
      <c r="OO10" s="197"/>
      <c r="OP10" s="197"/>
      <c r="OQ10" s="197"/>
      <c r="OR10" s="197"/>
      <c r="OS10" s="197"/>
      <c r="OT10" s="197"/>
      <c r="OU10" s="197"/>
      <c r="OV10" s="197"/>
      <c r="OW10" s="197"/>
      <c r="OX10" s="197"/>
      <c r="OY10" s="197"/>
      <c r="OZ10" s="197"/>
      <c r="PA10" s="197"/>
      <c r="PB10" s="197"/>
      <c r="PC10" s="197"/>
      <c r="PD10" s="197"/>
      <c r="PE10" s="197"/>
      <c r="PF10" s="197"/>
      <c r="PG10" s="197"/>
      <c r="PH10" s="197"/>
      <c r="PI10" s="197"/>
      <c r="PJ10" s="197"/>
      <c r="PK10" s="197"/>
      <c r="PL10" s="197"/>
      <c r="PM10" s="197"/>
      <c r="PN10" s="197"/>
      <c r="PO10" s="197"/>
      <c r="PP10" s="249"/>
      <c r="PQ10" s="249"/>
      <c r="PR10" s="249"/>
      <c r="PS10" s="249"/>
      <c r="PT10" s="249"/>
      <c r="PU10" s="249"/>
      <c r="PV10" s="249"/>
      <c r="PW10" s="249"/>
      <c r="PX10" s="249"/>
      <c r="PY10" s="249"/>
      <c r="PZ10" s="249"/>
      <c r="QA10" s="249"/>
      <c r="QB10" s="249"/>
      <c r="QC10" s="249"/>
      <c r="QD10" s="249"/>
      <c r="QE10" s="249"/>
      <c r="QF10" s="249"/>
      <c r="QG10" s="249"/>
      <c r="QH10" s="249"/>
      <c r="QI10" s="249"/>
      <c r="QJ10" s="249"/>
      <c r="QK10" s="249"/>
      <c r="QL10" s="249"/>
      <c r="QM10" s="249"/>
      <c r="QN10" s="249"/>
      <c r="QO10" s="249"/>
      <c r="QP10" s="249"/>
      <c r="QQ10" s="249"/>
      <c r="QR10" s="249"/>
      <c r="QS10" s="249"/>
      <c r="QT10" s="115"/>
      <c r="QU10" s="115"/>
      <c r="QV10" s="115"/>
      <c r="QW10" s="115"/>
      <c r="QX10" s="115"/>
      <c r="QY10" s="115"/>
      <c r="QZ10" s="115"/>
      <c r="RA10" s="115"/>
      <c r="RB10" s="115"/>
      <c r="RC10" s="115"/>
      <c r="RD10" s="115"/>
      <c r="RE10" s="115"/>
      <c r="RF10" s="115"/>
      <c r="RG10" s="115"/>
      <c r="RH10" s="115"/>
      <c r="RI10" s="115"/>
      <c r="RJ10" s="115"/>
      <c r="RK10" s="115"/>
      <c r="RL10" s="115"/>
      <c r="RM10" s="115"/>
      <c r="RN10" s="115"/>
      <c r="RO10" s="115"/>
      <c r="RP10" s="115"/>
      <c r="RQ10" s="115"/>
      <c r="RR10" s="115"/>
      <c r="RS10" s="115"/>
      <c r="RT10" s="115"/>
      <c r="RU10" s="115"/>
      <c r="RV10" s="115"/>
      <c r="RW10" s="115"/>
      <c r="RX10" s="115"/>
      <c r="RY10" s="115"/>
      <c r="RZ10" s="115"/>
      <c r="SA10" s="115"/>
      <c r="SB10" s="115"/>
      <c r="SC10" s="115"/>
      <c r="SD10" s="115"/>
      <c r="SE10" s="115"/>
      <c r="SF10" s="115"/>
      <c r="SG10" s="115"/>
      <c r="SH10" s="115"/>
      <c r="SI10" s="115"/>
      <c r="SJ10" s="115"/>
      <c r="SK10" s="115"/>
      <c r="SL10" s="115"/>
      <c r="SM10" s="115"/>
      <c r="SN10" s="115"/>
      <c r="SO10" s="115"/>
      <c r="SP10" s="115"/>
      <c r="SQ10" s="115"/>
      <c r="SR10" s="115"/>
      <c r="SS10" s="115"/>
      <c r="ST10" s="115"/>
      <c r="SU10" s="115"/>
      <c r="SV10" s="115"/>
      <c r="SW10" s="115"/>
      <c r="SX10" s="115"/>
      <c r="SY10" s="115"/>
      <c r="SZ10" s="115"/>
      <c r="TA10" s="115"/>
      <c r="TB10" s="115"/>
      <c r="TC10" s="115"/>
      <c r="TD10" s="115"/>
      <c r="TE10" s="115"/>
      <c r="TF10" s="115"/>
      <c r="TG10" s="115"/>
      <c r="TH10" s="115"/>
      <c r="TI10" s="115"/>
      <c r="TJ10" s="115"/>
      <c r="TK10" s="115"/>
      <c r="TL10" s="115"/>
      <c r="TM10" s="115"/>
      <c r="TN10" s="115"/>
      <c r="TO10" s="115"/>
      <c r="TP10" s="115"/>
      <c r="TQ10" s="115"/>
      <c r="TR10" s="115"/>
      <c r="TS10" s="115"/>
      <c r="TT10" s="115"/>
      <c r="TU10" s="115"/>
      <c r="TV10" s="115"/>
      <c r="TW10" s="115"/>
      <c r="TX10" s="115"/>
      <c r="TY10" s="115"/>
      <c r="TZ10" s="115"/>
      <c r="UA10" s="115"/>
      <c r="UB10" s="115"/>
      <c r="UC10" s="115"/>
      <c r="UD10" s="115"/>
      <c r="UE10" s="115"/>
      <c r="UF10" s="115"/>
      <c r="UG10" s="115"/>
      <c r="UH10" s="115"/>
      <c r="UI10" s="115"/>
      <c r="UJ10" s="115"/>
      <c r="UK10" s="115"/>
      <c r="UL10" s="115"/>
      <c r="UM10" s="115"/>
      <c r="UN10" s="115"/>
      <c r="UO10" s="115"/>
      <c r="UP10" s="115"/>
      <c r="UQ10" s="115"/>
      <c r="UR10" s="115"/>
      <c r="US10" s="115"/>
      <c r="UT10" s="115"/>
      <c r="UU10" s="115"/>
      <c r="UV10" s="115"/>
      <c r="UW10" s="115"/>
      <c r="UX10" s="115"/>
      <c r="UY10" s="115"/>
      <c r="UZ10" s="115"/>
      <c r="VA10" s="115"/>
      <c r="VB10" s="115"/>
      <c r="VC10" s="115"/>
      <c r="VD10" s="115"/>
      <c r="VE10" s="115"/>
      <c r="VF10" s="115"/>
      <c r="VG10" s="115"/>
      <c r="VH10" s="115"/>
      <c r="VI10" s="115"/>
      <c r="VJ10" s="115"/>
      <c r="VK10" s="115"/>
      <c r="VL10" s="115"/>
      <c r="VM10" s="115"/>
      <c r="VN10" s="115"/>
      <c r="VO10" s="115"/>
      <c r="VP10" s="115"/>
      <c r="VQ10" s="115"/>
      <c r="VR10" s="115"/>
      <c r="VS10" s="115"/>
      <c r="VT10" s="115"/>
      <c r="VU10" s="115"/>
      <c r="VV10" s="115"/>
      <c r="VW10" s="115"/>
      <c r="VX10" s="115"/>
      <c r="VY10" s="115"/>
      <c r="VZ10" s="115"/>
      <c r="WA10" s="115"/>
      <c r="WB10" s="115"/>
      <c r="WC10" s="115"/>
      <c r="WD10" s="115"/>
      <c r="WE10" s="115"/>
      <c r="WF10" s="115"/>
      <c r="WG10" s="115"/>
      <c r="WH10" s="115"/>
      <c r="WI10" s="115"/>
      <c r="WJ10" s="115"/>
      <c r="WK10" s="115"/>
      <c r="WL10" s="115"/>
      <c r="WM10" s="115"/>
      <c r="WN10" s="115"/>
      <c r="WO10" s="115"/>
      <c r="WP10" s="115"/>
      <c r="WQ10" s="115"/>
      <c r="WR10" s="115"/>
      <c r="WS10" s="115"/>
      <c r="WT10" s="115"/>
      <c r="WU10" s="115"/>
      <c r="WV10" s="115"/>
    </row>
    <row r="11" spans="1:620" ht="16.2" thickBot="1" x14ac:dyDescent="0.35">
      <c r="A11" s="146"/>
      <c r="B11" s="146"/>
      <c r="C11" s="141" t="s">
        <v>228</v>
      </c>
      <c r="D11" s="125" t="s">
        <v>2</v>
      </c>
      <c r="E11" s="125" t="s">
        <v>3</v>
      </c>
      <c r="F11" s="138" t="s">
        <v>229</v>
      </c>
      <c r="G11" s="138" t="s">
        <v>4</v>
      </c>
      <c r="H11" s="138" t="s">
        <v>5</v>
      </c>
      <c r="I11" s="138" t="s">
        <v>230</v>
      </c>
      <c r="J11" s="138" t="s">
        <v>6</v>
      </c>
      <c r="K11" s="138" t="s">
        <v>7</v>
      </c>
      <c r="L11" s="125" t="s">
        <v>296</v>
      </c>
      <c r="M11" s="125" t="s">
        <v>6</v>
      </c>
      <c r="N11" s="125" t="s">
        <v>7</v>
      </c>
      <c r="O11" s="125" t="s">
        <v>231</v>
      </c>
      <c r="P11" s="125" t="s">
        <v>8</v>
      </c>
      <c r="Q11" s="125" t="s">
        <v>1</v>
      </c>
      <c r="R11" s="125" t="s">
        <v>232</v>
      </c>
      <c r="S11" s="125" t="s">
        <v>3</v>
      </c>
      <c r="T11" s="125" t="s">
        <v>9</v>
      </c>
      <c r="U11" s="125" t="s">
        <v>233</v>
      </c>
      <c r="V11" s="125" t="s">
        <v>3</v>
      </c>
      <c r="W11" s="125" t="s">
        <v>9</v>
      </c>
      <c r="X11" s="134" t="s">
        <v>234</v>
      </c>
      <c r="Y11" s="140" t="s">
        <v>7</v>
      </c>
      <c r="Z11" s="141" t="s">
        <v>10</v>
      </c>
      <c r="AA11" s="125" t="s">
        <v>235</v>
      </c>
      <c r="AB11" s="125" t="s">
        <v>11</v>
      </c>
      <c r="AC11" s="125" t="s">
        <v>12</v>
      </c>
      <c r="AD11" s="125" t="s">
        <v>236</v>
      </c>
      <c r="AE11" s="125" t="s">
        <v>1</v>
      </c>
      <c r="AF11" s="125" t="s">
        <v>2</v>
      </c>
      <c r="AG11" s="125" t="s">
        <v>237</v>
      </c>
      <c r="AH11" s="125" t="s">
        <v>9</v>
      </c>
      <c r="AI11" s="125" t="s">
        <v>4</v>
      </c>
      <c r="AJ11" s="139" t="s">
        <v>238</v>
      </c>
      <c r="AK11" s="160"/>
      <c r="AL11" s="160"/>
      <c r="AM11" s="139" t="s">
        <v>239</v>
      </c>
      <c r="AN11" s="160"/>
      <c r="AO11" s="160"/>
      <c r="AP11" s="139" t="s">
        <v>297</v>
      </c>
      <c r="AQ11" s="160"/>
      <c r="AR11" s="160"/>
      <c r="AS11" s="139" t="s">
        <v>240</v>
      </c>
      <c r="AT11" s="160"/>
      <c r="AU11" s="160"/>
      <c r="AV11" s="139" t="s">
        <v>241</v>
      </c>
      <c r="AW11" s="160"/>
      <c r="AX11" s="160"/>
      <c r="AY11" s="139" t="s">
        <v>242</v>
      </c>
      <c r="AZ11" s="160"/>
      <c r="BA11" s="160"/>
      <c r="BB11" s="139" t="s">
        <v>243</v>
      </c>
      <c r="BC11" s="160"/>
      <c r="BD11" s="160"/>
      <c r="BE11" s="138" t="s">
        <v>244</v>
      </c>
      <c r="BF11" s="138"/>
      <c r="BG11" s="138"/>
      <c r="BH11" s="210" t="s">
        <v>245</v>
      </c>
      <c r="BI11" s="211"/>
      <c r="BJ11" s="211"/>
      <c r="BK11" s="211" t="s">
        <v>313</v>
      </c>
      <c r="BL11" s="211"/>
      <c r="BM11" s="211"/>
      <c r="BN11" s="211" t="s">
        <v>314</v>
      </c>
      <c r="BO11" s="211"/>
      <c r="BP11" s="211"/>
      <c r="BQ11" s="211" t="s">
        <v>315</v>
      </c>
      <c r="BR11" s="211"/>
      <c r="BS11" s="211"/>
      <c r="BT11" s="211" t="s">
        <v>316</v>
      </c>
      <c r="BU11" s="211"/>
      <c r="BV11" s="211"/>
      <c r="BW11" s="211" t="s">
        <v>317</v>
      </c>
      <c r="BX11" s="211"/>
      <c r="BY11" s="212"/>
      <c r="BZ11" s="208" t="s">
        <v>246</v>
      </c>
      <c r="CA11" s="209"/>
      <c r="CB11" s="209"/>
      <c r="CC11" s="134" t="s">
        <v>247</v>
      </c>
      <c r="CD11" s="140"/>
      <c r="CE11" s="141"/>
      <c r="CF11" s="134" t="s">
        <v>248</v>
      </c>
      <c r="CG11" s="140"/>
      <c r="CH11" s="141"/>
      <c r="CI11" s="125" t="s">
        <v>298</v>
      </c>
      <c r="CJ11" s="125"/>
      <c r="CK11" s="125"/>
      <c r="CL11" s="125" t="s">
        <v>249</v>
      </c>
      <c r="CM11" s="125"/>
      <c r="CN11" s="125"/>
      <c r="CO11" s="125" t="s">
        <v>250</v>
      </c>
      <c r="CP11" s="125"/>
      <c r="CQ11" s="125"/>
      <c r="CR11" s="114" t="s">
        <v>251</v>
      </c>
      <c r="CS11" s="114"/>
      <c r="CT11" s="114"/>
      <c r="CU11" s="125" t="s">
        <v>252</v>
      </c>
      <c r="CV11" s="125"/>
      <c r="CW11" s="125"/>
      <c r="CX11" s="125" t="s">
        <v>253</v>
      </c>
      <c r="CY11" s="125"/>
      <c r="CZ11" s="125"/>
      <c r="DA11" s="125" t="s">
        <v>254</v>
      </c>
      <c r="DB11" s="125"/>
      <c r="DC11" s="125"/>
      <c r="DD11" s="125" t="s">
        <v>255</v>
      </c>
      <c r="DE11" s="125"/>
      <c r="DF11" s="125"/>
      <c r="DG11" s="125" t="s">
        <v>256</v>
      </c>
      <c r="DH11" s="125"/>
      <c r="DI11" s="125"/>
      <c r="DJ11" s="114" t="s">
        <v>257</v>
      </c>
      <c r="DK11" s="114"/>
      <c r="DL11" s="114"/>
      <c r="DM11" s="114" t="s">
        <v>299</v>
      </c>
      <c r="DN11" s="114"/>
      <c r="DO11" s="124"/>
      <c r="DP11" s="138" t="s">
        <v>258</v>
      </c>
      <c r="DQ11" s="138"/>
      <c r="DR11" s="138"/>
      <c r="DS11" s="138" t="s">
        <v>259</v>
      </c>
      <c r="DT11" s="138"/>
      <c r="DU11" s="138"/>
      <c r="DV11" s="115" t="s">
        <v>260</v>
      </c>
      <c r="DW11" s="115"/>
      <c r="DX11" s="115"/>
      <c r="DY11" s="138" t="s">
        <v>261</v>
      </c>
      <c r="DZ11" s="138"/>
      <c r="EA11" s="138"/>
      <c r="EB11" s="138" t="s">
        <v>262</v>
      </c>
      <c r="EC11" s="138"/>
      <c r="ED11" s="139"/>
      <c r="EE11" s="138" t="s">
        <v>263</v>
      </c>
      <c r="EF11" s="138"/>
      <c r="EG11" s="138"/>
      <c r="EH11" s="138" t="s">
        <v>264</v>
      </c>
      <c r="EI11" s="138"/>
      <c r="EJ11" s="138"/>
      <c r="EK11" s="138" t="s">
        <v>265</v>
      </c>
      <c r="EL11" s="138"/>
      <c r="EM11" s="138"/>
      <c r="EN11" s="138" t="s">
        <v>266</v>
      </c>
      <c r="EO11" s="138"/>
      <c r="EP11" s="138"/>
      <c r="EQ11" s="138" t="s">
        <v>300</v>
      </c>
      <c r="ER11" s="138"/>
      <c r="ES11" s="138"/>
      <c r="ET11" s="138" t="s">
        <v>267</v>
      </c>
      <c r="EU11" s="138"/>
      <c r="EV11" s="138"/>
      <c r="EW11" s="138" t="s">
        <v>268</v>
      </c>
      <c r="EX11" s="138"/>
      <c r="EY11" s="138"/>
      <c r="EZ11" s="138" t="s">
        <v>269</v>
      </c>
      <c r="FA11" s="138"/>
      <c r="FB11" s="138"/>
      <c r="FC11" s="138" t="s">
        <v>270</v>
      </c>
      <c r="FD11" s="138"/>
      <c r="FE11" s="138"/>
      <c r="FF11" s="138" t="s">
        <v>271</v>
      </c>
      <c r="FG11" s="138"/>
      <c r="FH11" s="139"/>
      <c r="FI11" s="162" t="s">
        <v>272</v>
      </c>
      <c r="FJ11" s="163"/>
      <c r="FK11" s="164"/>
      <c r="FL11" s="162" t="s">
        <v>273</v>
      </c>
      <c r="FM11" s="163"/>
      <c r="FN11" s="164"/>
      <c r="FO11" s="162" t="s">
        <v>274</v>
      </c>
      <c r="FP11" s="163"/>
      <c r="FQ11" s="164"/>
      <c r="FR11" s="162" t="s">
        <v>275</v>
      </c>
      <c r="FS11" s="163"/>
      <c r="FT11" s="164"/>
      <c r="FU11" s="162" t="s">
        <v>301</v>
      </c>
      <c r="FV11" s="163"/>
      <c r="FW11" s="163"/>
      <c r="FX11" s="115" t="s">
        <v>276</v>
      </c>
      <c r="FY11" s="115"/>
      <c r="FZ11" s="115"/>
      <c r="GA11" s="163" t="s">
        <v>277</v>
      </c>
      <c r="GB11" s="163"/>
      <c r="GC11" s="164"/>
      <c r="GD11" s="162" t="s">
        <v>278</v>
      </c>
      <c r="GE11" s="163"/>
      <c r="GF11" s="164"/>
      <c r="GG11" s="162" t="s">
        <v>279</v>
      </c>
      <c r="GH11" s="163"/>
      <c r="GI11" s="164"/>
      <c r="GJ11" s="162" t="s">
        <v>280</v>
      </c>
      <c r="GK11" s="163"/>
      <c r="GL11" s="164"/>
      <c r="GM11" s="162" t="s">
        <v>302</v>
      </c>
      <c r="GN11" s="163"/>
      <c r="GO11" s="164"/>
      <c r="GP11" s="162" t="s">
        <v>303</v>
      </c>
      <c r="GQ11" s="163"/>
      <c r="GR11" s="164"/>
      <c r="GS11" s="162" t="s">
        <v>304</v>
      </c>
      <c r="GT11" s="163"/>
      <c r="GU11" s="164"/>
      <c r="GV11" s="162" t="s">
        <v>305</v>
      </c>
      <c r="GW11" s="163"/>
      <c r="GX11" s="164"/>
      <c r="GY11" s="162" t="s">
        <v>306</v>
      </c>
      <c r="GZ11" s="163"/>
      <c r="HA11" s="164"/>
      <c r="HB11" s="162" t="s">
        <v>307</v>
      </c>
      <c r="HC11" s="163"/>
      <c r="HD11" s="164"/>
      <c r="HE11" s="162" t="s">
        <v>308</v>
      </c>
      <c r="HF11" s="163"/>
      <c r="HG11" s="164"/>
      <c r="HH11" s="162" t="s">
        <v>309</v>
      </c>
      <c r="HI11" s="163"/>
      <c r="HJ11" s="164"/>
      <c r="HK11" s="162" t="s">
        <v>310</v>
      </c>
      <c r="HL11" s="163"/>
      <c r="HM11" s="164"/>
      <c r="HN11" s="162" t="s">
        <v>311</v>
      </c>
      <c r="HO11" s="163"/>
      <c r="HP11" s="164"/>
      <c r="HQ11" s="162" t="s">
        <v>281</v>
      </c>
      <c r="HR11" s="163"/>
      <c r="HS11" s="164"/>
      <c r="HT11" s="162" t="s">
        <v>282</v>
      </c>
      <c r="HU11" s="163"/>
      <c r="HV11" s="164"/>
      <c r="HW11" s="162" t="s">
        <v>283</v>
      </c>
      <c r="HX11" s="163"/>
      <c r="HY11" s="164"/>
      <c r="HZ11" s="242" t="s">
        <v>1223</v>
      </c>
      <c r="IA11" s="171"/>
      <c r="IB11" s="171"/>
      <c r="IC11" s="115" t="s">
        <v>1224</v>
      </c>
      <c r="ID11" s="115"/>
      <c r="IE11" s="115"/>
      <c r="IF11" s="115" t="s">
        <v>1225</v>
      </c>
      <c r="IG11" s="115"/>
      <c r="IH11" s="115"/>
      <c r="II11" s="115" t="s">
        <v>1226</v>
      </c>
      <c r="IJ11" s="115"/>
      <c r="IK11" s="115"/>
      <c r="IL11" s="115" t="s">
        <v>1227</v>
      </c>
      <c r="IM11" s="115"/>
      <c r="IN11" s="115"/>
      <c r="IO11" s="115" t="s">
        <v>1228</v>
      </c>
      <c r="IP11" s="115"/>
      <c r="IQ11" s="115"/>
      <c r="IR11" s="115" t="s">
        <v>1229</v>
      </c>
      <c r="IS11" s="115"/>
      <c r="IT11" s="115"/>
      <c r="IU11" s="115" t="s">
        <v>1230</v>
      </c>
      <c r="IV11" s="115"/>
      <c r="IW11" s="115"/>
      <c r="IX11" s="115" t="s">
        <v>1231</v>
      </c>
      <c r="IY11" s="115"/>
      <c r="IZ11" s="115"/>
      <c r="JA11" s="115" t="s">
        <v>1232</v>
      </c>
      <c r="JB11" s="115"/>
      <c r="JC11" s="115"/>
      <c r="JD11" s="115" t="s">
        <v>1233</v>
      </c>
      <c r="JE11" s="115"/>
      <c r="JF11" s="115"/>
      <c r="JG11" s="115" t="s">
        <v>1234</v>
      </c>
      <c r="JH11" s="115"/>
      <c r="JI11" s="162"/>
      <c r="JJ11" s="115" t="s">
        <v>1235</v>
      </c>
      <c r="JK11" s="115"/>
      <c r="JL11" s="115"/>
      <c r="JM11" s="115" t="s">
        <v>1236</v>
      </c>
      <c r="JN11" s="115"/>
      <c r="JO11" s="115"/>
      <c r="JP11" s="115" t="s">
        <v>1237</v>
      </c>
      <c r="JQ11" s="115"/>
      <c r="JR11" s="115"/>
      <c r="JS11" s="213" t="s">
        <v>284</v>
      </c>
      <c r="JT11" s="214"/>
      <c r="JU11" s="214"/>
      <c r="JV11" s="115" t="s">
        <v>285</v>
      </c>
      <c r="JW11" s="115"/>
      <c r="JX11" s="115"/>
      <c r="JY11" s="115" t="s">
        <v>286</v>
      </c>
      <c r="JZ11" s="115"/>
      <c r="KA11" s="115"/>
      <c r="KB11" s="115" t="s">
        <v>312</v>
      </c>
      <c r="KC11" s="115"/>
      <c r="KD11" s="115"/>
      <c r="KE11" s="115" t="s">
        <v>287</v>
      </c>
      <c r="KF11" s="115"/>
      <c r="KG11" s="115"/>
      <c r="KH11" s="115" t="s">
        <v>288</v>
      </c>
      <c r="KI11" s="115"/>
      <c r="KJ11" s="115"/>
      <c r="KK11" s="115" t="s">
        <v>289</v>
      </c>
      <c r="KL11" s="115"/>
      <c r="KM11" s="115"/>
      <c r="KN11" s="189" t="s">
        <v>290</v>
      </c>
      <c r="KO11" s="190"/>
      <c r="KP11" s="191"/>
      <c r="KQ11" s="189" t="s">
        <v>291</v>
      </c>
      <c r="KR11" s="190"/>
      <c r="KS11" s="191"/>
      <c r="KT11" s="189" t="s">
        <v>292</v>
      </c>
      <c r="KU11" s="190"/>
      <c r="KV11" s="191"/>
      <c r="KW11" s="189" t="s">
        <v>293</v>
      </c>
      <c r="KX11" s="190"/>
      <c r="KY11" s="191"/>
      <c r="KZ11" s="189" t="s">
        <v>294</v>
      </c>
      <c r="LA11" s="190"/>
      <c r="LB11" s="191"/>
      <c r="LC11" s="189" t="s">
        <v>295</v>
      </c>
      <c r="LD11" s="190"/>
      <c r="LE11" s="191"/>
      <c r="LF11" s="189" t="s">
        <v>318</v>
      </c>
      <c r="LG11" s="190"/>
      <c r="LH11" s="191"/>
      <c r="LI11" s="189" t="s">
        <v>319</v>
      </c>
      <c r="LJ11" s="190"/>
      <c r="LK11" s="191"/>
      <c r="LL11" s="189" t="s">
        <v>1238</v>
      </c>
      <c r="LM11" s="190"/>
      <c r="LN11" s="191"/>
      <c r="LO11" s="189" t="s">
        <v>1239</v>
      </c>
      <c r="LP11" s="190"/>
      <c r="LQ11" s="191"/>
      <c r="LR11" s="189" t="s">
        <v>1240</v>
      </c>
      <c r="LS11" s="190"/>
      <c r="LT11" s="191"/>
      <c r="LU11" s="189" t="s">
        <v>1241</v>
      </c>
      <c r="LV11" s="190"/>
      <c r="LW11" s="191"/>
      <c r="LX11" s="162" t="s">
        <v>1242</v>
      </c>
      <c r="LY11" s="163"/>
      <c r="LZ11" s="164"/>
      <c r="MA11" s="162" t="s">
        <v>1243</v>
      </c>
      <c r="MB11" s="163"/>
      <c r="MC11" s="164"/>
      <c r="MD11" s="162" t="s">
        <v>1244</v>
      </c>
      <c r="ME11" s="163"/>
      <c r="MF11" s="164"/>
      <c r="MG11" s="189" t="s">
        <v>1245</v>
      </c>
      <c r="MH11" s="190"/>
      <c r="MI11" s="191"/>
      <c r="MJ11" s="189" t="s">
        <v>1246</v>
      </c>
      <c r="MK11" s="190"/>
      <c r="ML11" s="191"/>
      <c r="MM11" s="162" t="s">
        <v>1247</v>
      </c>
      <c r="MN11" s="163"/>
      <c r="MO11" s="164"/>
      <c r="MP11" s="162" t="s">
        <v>1248</v>
      </c>
      <c r="MQ11" s="163"/>
      <c r="MR11" s="164"/>
      <c r="MS11" s="162" t="s">
        <v>1249</v>
      </c>
      <c r="MT11" s="163"/>
      <c r="MU11" s="164"/>
      <c r="MV11" s="164" t="s">
        <v>1250</v>
      </c>
      <c r="MW11" s="115"/>
      <c r="MX11" s="115"/>
      <c r="MY11" s="115" t="s">
        <v>1251</v>
      </c>
      <c r="MZ11" s="115"/>
      <c r="NA11" s="115"/>
      <c r="NB11" s="124" t="s">
        <v>1252</v>
      </c>
      <c r="NC11" s="128"/>
      <c r="ND11" s="129"/>
      <c r="NE11" s="115" t="s">
        <v>1253</v>
      </c>
      <c r="NF11" s="115"/>
      <c r="NG11" s="115"/>
      <c r="NH11" s="115" t="s">
        <v>1254</v>
      </c>
      <c r="NI11" s="115"/>
      <c r="NJ11" s="115"/>
      <c r="NK11" s="115" t="s">
        <v>1255</v>
      </c>
      <c r="NL11" s="115"/>
      <c r="NM11" s="115"/>
      <c r="NN11" s="115" t="s">
        <v>1256</v>
      </c>
      <c r="NO11" s="115"/>
      <c r="NP11" s="115"/>
      <c r="NQ11" s="115" t="s">
        <v>1257</v>
      </c>
      <c r="NR11" s="115"/>
      <c r="NS11" s="115"/>
      <c r="NT11" s="115" t="s">
        <v>1258</v>
      </c>
      <c r="NU11" s="115"/>
      <c r="NV11" s="115"/>
      <c r="NW11" s="189" t="s">
        <v>1259</v>
      </c>
      <c r="NX11" s="190"/>
      <c r="NY11" s="191"/>
      <c r="NZ11" s="189" t="s">
        <v>1260</v>
      </c>
      <c r="OA11" s="190"/>
      <c r="OB11" s="191"/>
      <c r="OC11" s="189" t="s">
        <v>1261</v>
      </c>
      <c r="OD11" s="190"/>
      <c r="OE11" s="190"/>
      <c r="OF11" s="115" t="s">
        <v>1262</v>
      </c>
      <c r="OG11" s="115"/>
      <c r="OH11" s="115"/>
      <c r="OI11" s="189" t="s">
        <v>1263</v>
      </c>
      <c r="OJ11" s="190"/>
      <c r="OK11" s="191"/>
      <c r="OL11" s="189" t="s">
        <v>1264</v>
      </c>
      <c r="OM11" s="190"/>
      <c r="ON11" s="191"/>
      <c r="OO11" s="189" t="s">
        <v>1265</v>
      </c>
      <c r="OP11" s="190"/>
      <c r="OQ11" s="191"/>
      <c r="OR11" s="189" t="s">
        <v>1266</v>
      </c>
      <c r="OS11" s="190"/>
      <c r="OT11" s="191"/>
      <c r="OU11" s="189" t="s">
        <v>1267</v>
      </c>
      <c r="OV11" s="190"/>
      <c r="OW11" s="191"/>
      <c r="OX11" s="189" t="s">
        <v>1268</v>
      </c>
      <c r="OY11" s="190"/>
      <c r="OZ11" s="191"/>
      <c r="PA11" s="189" t="s">
        <v>1269</v>
      </c>
      <c r="PB11" s="190"/>
      <c r="PC11" s="191"/>
      <c r="PD11" s="189" t="s">
        <v>1270</v>
      </c>
      <c r="PE11" s="190"/>
      <c r="PF11" s="190"/>
      <c r="PG11" s="190" t="s">
        <v>1271</v>
      </c>
      <c r="PH11" s="190"/>
      <c r="PI11" s="190"/>
      <c r="PJ11" s="190" t="s">
        <v>1272</v>
      </c>
      <c r="PK11" s="190"/>
      <c r="PL11" s="190"/>
      <c r="PM11" s="190" t="s">
        <v>1273</v>
      </c>
      <c r="PN11" s="190"/>
      <c r="PO11" s="190"/>
      <c r="PP11" s="115" t="s">
        <v>1274</v>
      </c>
      <c r="PQ11" s="115"/>
      <c r="PR11" s="115"/>
      <c r="PS11" s="115" t="s">
        <v>1275</v>
      </c>
      <c r="PT11" s="115"/>
      <c r="PU11" s="115"/>
      <c r="PV11" s="115" t="s">
        <v>1276</v>
      </c>
      <c r="PW11" s="115"/>
      <c r="PX11" s="115"/>
      <c r="PY11" s="115" t="s">
        <v>1277</v>
      </c>
      <c r="PZ11" s="115"/>
      <c r="QA11" s="115"/>
      <c r="QB11" s="115" t="s">
        <v>1278</v>
      </c>
      <c r="QC11" s="115"/>
      <c r="QD11" s="115"/>
      <c r="QE11" s="115" t="s">
        <v>1279</v>
      </c>
      <c r="QF11" s="115"/>
      <c r="QG11" s="115"/>
      <c r="QH11" s="115" t="s">
        <v>1280</v>
      </c>
      <c r="QI11" s="115"/>
      <c r="QJ11" s="115"/>
      <c r="QK11" s="115" t="s">
        <v>1281</v>
      </c>
      <c r="QL11" s="115"/>
      <c r="QM11" s="115"/>
      <c r="QN11" s="115" t="s">
        <v>1282</v>
      </c>
      <c r="QO11" s="115"/>
      <c r="QP11" s="115"/>
      <c r="QQ11" s="115" t="s">
        <v>1283</v>
      </c>
      <c r="QR11" s="115"/>
      <c r="QS11" s="115"/>
      <c r="QT11" s="241" t="s">
        <v>1284</v>
      </c>
      <c r="QU11" s="155"/>
      <c r="QV11" s="155"/>
      <c r="QW11" s="115" t="s">
        <v>1285</v>
      </c>
      <c r="QX11" s="115"/>
      <c r="QY11" s="115"/>
      <c r="QZ11" s="115" t="s">
        <v>1286</v>
      </c>
      <c r="RA11" s="115"/>
      <c r="RB11" s="115"/>
      <c r="RC11" s="115" t="s">
        <v>1287</v>
      </c>
      <c r="RD11" s="115"/>
      <c r="RE11" s="115"/>
      <c r="RF11" s="115" t="s">
        <v>1288</v>
      </c>
      <c r="RG11" s="115"/>
      <c r="RH11" s="115"/>
      <c r="RI11" s="115" t="s">
        <v>1289</v>
      </c>
      <c r="RJ11" s="115"/>
      <c r="RK11" s="115"/>
      <c r="RL11" s="115" t="s">
        <v>1290</v>
      </c>
      <c r="RM11" s="115"/>
      <c r="RN11" s="115"/>
      <c r="RO11" s="115" t="s">
        <v>1291</v>
      </c>
      <c r="RP11" s="115"/>
      <c r="RQ11" s="115"/>
      <c r="RR11" s="115" t="s">
        <v>1292</v>
      </c>
      <c r="RS11" s="115"/>
      <c r="RT11" s="115"/>
      <c r="RU11" s="115" t="s">
        <v>1293</v>
      </c>
      <c r="RV11" s="115"/>
      <c r="RW11" s="115"/>
      <c r="RX11" s="115" t="s">
        <v>1294</v>
      </c>
      <c r="RY11" s="115"/>
      <c r="RZ11" s="115"/>
      <c r="SA11" s="115" t="s">
        <v>1295</v>
      </c>
      <c r="SB11" s="115"/>
      <c r="SC11" s="115"/>
      <c r="SD11" s="115" t="s">
        <v>1296</v>
      </c>
      <c r="SE11" s="115"/>
      <c r="SF11" s="115"/>
      <c r="SG11" s="115" t="s">
        <v>1297</v>
      </c>
      <c r="SH11" s="115"/>
      <c r="SI11" s="115"/>
      <c r="SJ11" s="115" t="s">
        <v>1298</v>
      </c>
      <c r="SK11" s="115"/>
      <c r="SL11" s="115"/>
      <c r="SM11" s="115" t="s">
        <v>1299</v>
      </c>
      <c r="SN11" s="115"/>
      <c r="SO11" s="115"/>
      <c r="SP11" s="115" t="s">
        <v>1300</v>
      </c>
      <c r="SQ11" s="115"/>
      <c r="SR11" s="162"/>
      <c r="SS11" s="115" t="s">
        <v>1301</v>
      </c>
      <c r="ST11" s="115"/>
      <c r="SU11" s="162"/>
      <c r="SV11" s="115" t="s">
        <v>1302</v>
      </c>
      <c r="SW11" s="115"/>
      <c r="SX11" s="162"/>
      <c r="SY11" s="115" t="s">
        <v>1303</v>
      </c>
      <c r="SZ11" s="115"/>
      <c r="TA11" s="162"/>
      <c r="TB11" s="162" t="s">
        <v>1304</v>
      </c>
      <c r="TC11" s="172"/>
      <c r="TD11" s="172"/>
      <c r="TE11" s="162" t="s">
        <v>1305</v>
      </c>
      <c r="TF11" s="163"/>
      <c r="TG11" s="164"/>
      <c r="TH11" s="162" t="s">
        <v>1306</v>
      </c>
      <c r="TI11" s="163"/>
      <c r="TJ11" s="164"/>
      <c r="TK11" s="162" t="s">
        <v>1307</v>
      </c>
      <c r="TL11" s="163"/>
      <c r="TM11" s="164"/>
      <c r="TN11" s="162" t="s">
        <v>1308</v>
      </c>
      <c r="TO11" s="163"/>
      <c r="TP11" s="164"/>
      <c r="TQ11" s="162" t="s">
        <v>1309</v>
      </c>
      <c r="TR11" s="163"/>
      <c r="TS11" s="164"/>
      <c r="TT11" s="162" t="s">
        <v>1310</v>
      </c>
      <c r="TU11" s="163"/>
      <c r="TV11" s="164"/>
      <c r="TW11" s="162" t="s">
        <v>1311</v>
      </c>
      <c r="TX11" s="163"/>
      <c r="TY11" s="164"/>
      <c r="TZ11" s="162" t="s">
        <v>1312</v>
      </c>
      <c r="UA11" s="163"/>
      <c r="UB11" s="164"/>
      <c r="UC11" s="162" t="s">
        <v>1313</v>
      </c>
      <c r="UD11" s="163"/>
      <c r="UE11" s="164"/>
      <c r="UF11" s="162" t="s">
        <v>1314</v>
      </c>
      <c r="UG11" s="163"/>
      <c r="UH11" s="164"/>
      <c r="UI11" s="162" t="s">
        <v>1315</v>
      </c>
      <c r="UJ11" s="163"/>
      <c r="UK11" s="164"/>
      <c r="UL11" s="162" t="s">
        <v>1316</v>
      </c>
      <c r="UM11" s="163"/>
      <c r="UN11" s="164"/>
      <c r="UO11" s="162" t="s">
        <v>1317</v>
      </c>
      <c r="UP11" s="163"/>
      <c r="UQ11" s="164"/>
      <c r="UR11" s="162" t="s">
        <v>1318</v>
      </c>
      <c r="US11" s="163"/>
      <c r="UT11" s="164"/>
      <c r="UU11" s="162" t="s">
        <v>1319</v>
      </c>
      <c r="UV11" s="163"/>
      <c r="UW11" s="164"/>
      <c r="UX11" s="162" t="s">
        <v>1320</v>
      </c>
      <c r="UY11" s="163"/>
      <c r="UZ11" s="164"/>
      <c r="VA11" s="162" t="s">
        <v>1321</v>
      </c>
      <c r="VB11" s="163"/>
      <c r="VC11" s="164"/>
      <c r="VD11" s="162" t="s">
        <v>1322</v>
      </c>
      <c r="VE11" s="163"/>
      <c r="VF11" s="163"/>
      <c r="VG11" s="115" t="s">
        <v>1323</v>
      </c>
      <c r="VH11" s="115"/>
      <c r="VI11" s="115"/>
      <c r="VJ11" s="115" t="s">
        <v>1324</v>
      </c>
      <c r="VK11" s="115"/>
      <c r="VL11" s="115"/>
      <c r="VM11" s="115" t="s">
        <v>1325</v>
      </c>
      <c r="VN11" s="115"/>
      <c r="VO11" s="115"/>
      <c r="VP11" s="115" t="s">
        <v>1326</v>
      </c>
      <c r="VQ11" s="115"/>
      <c r="VR11" s="115"/>
      <c r="VS11" s="115" t="s">
        <v>1327</v>
      </c>
      <c r="VT11" s="115"/>
      <c r="VU11" s="115"/>
      <c r="VV11" s="115" t="s">
        <v>1328</v>
      </c>
      <c r="VW11" s="115"/>
      <c r="VX11" s="115"/>
      <c r="VY11" s="115" t="s">
        <v>1329</v>
      </c>
      <c r="VZ11" s="115"/>
      <c r="WA11" s="115"/>
      <c r="WB11" s="115" t="s">
        <v>1330</v>
      </c>
      <c r="WC11" s="115"/>
      <c r="WD11" s="115"/>
      <c r="WE11" s="115" t="s">
        <v>1331</v>
      </c>
      <c r="WF11" s="115"/>
      <c r="WG11" s="115"/>
      <c r="WH11" s="115" t="s">
        <v>1332</v>
      </c>
      <c r="WI11" s="115"/>
      <c r="WJ11" s="115"/>
      <c r="WK11" s="115" t="s">
        <v>1333</v>
      </c>
      <c r="WL11" s="115"/>
      <c r="WM11" s="115"/>
      <c r="WN11" s="115" t="s">
        <v>1334</v>
      </c>
      <c r="WO11" s="115"/>
      <c r="WP11" s="115"/>
      <c r="WQ11" s="115" t="s">
        <v>1335</v>
      </c>
      <c r="WR11" s="115"/>
      <c r="WS11" s="115"/>
      <c r="WT11" s="115" t="s">
        <v>1336</v>
      </c>
      <c r="WU11" s="115"/>
      <c r="WV11" s="115"/>
    </row>
    <row r="12" spans="1:620" ht="124.95" customHeight="1" thickBot="1" x14ac:dyDescent="0.35">
      <c r="A12" s="146"/>
      <c r="B12" s="146"/>
      <c r="C12" s="177" t="s">
        <v>2369</v>
      </c>
      <c r="D12" s="178"/>
      <c r="E12" s="179"/>
      <c r="F12" s="177" t="s">
        <v>2373</v>
      </c>
      <c r="G12" s="178"/>
      <c r="H12" s="179"/>
      <c r="I12" s="177" t="s">
        <v>639</v>
      </c>
      <c r="J12" s="178"/>
      <c r="K12" s="179"/>
      <c r="L12" s="174" t="s">
        <v>2378</v>
      </c>
      <c r="M12" s="175"/>
      <c r="N12" s="176"/>
      <c r="O12" s="174" t="s">
        <v>2382</v>
      </c>
      <c r="P12" s="175"/>
      <c r="Q12" s="176"/>
      <c r="R12" s="174" t="s">
        <v>2386</v>
      </c>
      <c r="S12" s="175"/>
      <c r="T12" s="176"/>
      <c r="U12" s="177" t="s">
        <v>2390</v>
      </c>
      <c r="V12" s="178"/>
      <c r="W12" s="179"/>
      <c r="X12" s="177" t="s">
        <v>2394</v>
      </c>
      <c r="Y12" s="178"/>
      <c r="Z12" s="179"/>
      <c r="AA12" s="177" t="s">
        <v>2398</v>
      </c>
      <c r="AB12" s="178"/>
      <c r="AC12" s="179"/>
      <c r="AD12" s="174" t="s">
        <v>3092</v>
      </c>
      <c r="AE12" s="175"/>
      <c r="AF12" s="176"/>
      <c r="AG12" s="174" t="s">
        <v>2405</v>
      </c>
      <c r="AH12" s="175"/>
      <c r="AI12" s="176"/>
      <c r="AJ12" s="174" t="s">
        <v>2408</v>
      </c>
      <c r="AK12" s="175"/>
      <c r="AL12" s="176"/>
      <c r="AM12" s="174" t="s">
        <v>2412</v>
      </c>
      <c r="AN12" s="175"/>
      <c r="AO12" s="176"/>
      <c r="AP12" s="174" t="s">
        <v>2416</v>
      </c>
      <c r="AQ12" s="175"/>
      <c r="AR12" s="176"/>
      <c r="AS12" s="174" t="s">
        <v>2420</v>
      </c>
      <c r="AT12" s="175"/>
      <c r="AU12" s="176"/>
      <c r="AV12" s="174" t="s">
        <v>2424</v>
      </c>
      <c r="AW12" s="175"/>
      <c r="AX12" s="176"/>
      <c r="AY12" s="174" t="s">
        <v>2428</v>
      </c>
      <c r="AZ12" s="175"/>
      <c r="BA12" s="176"/>
      <c r="BB12" s="174" t="s">
        <v>2431</v>
      </c>
      <c r="BC12" s="175"/>
      <c r="BD12" s="176"/>
      <c r="BE12" s="174" t="s">
        <v>2434</v>
      </c>
      <c r="BF12" s="175"/>
      <c r="BG12" s="176"/>
      <c r="BH12" s="174" t="s">
        <v>2438</v>
      </c>
      <c r="BI12" s="175"/>
      <c r="BJ12" s="176"/>
      <c r="BK12" s="174" t="s">
        <v>2439</v>
      </c>
      <c r="BL12" s="175"/>
      <c r="BM12" s="176"/>
      <c r="BN12" s="174" t="s">
        <v>2442</v>
      </c>
      <c r="BO12" s="175"/>
      <c r="BP12" s="176"/>
      <c r="BQ12" s="174" t="s">
        <v>2446</v>
      </c>
      <c r="BR12" s="175"/>
      <c r="BS12" s="176"/>
      <c r="BT12" s="174" t="s">
        <v>2450</v>
      </c>
      <c r="BU12" s="175"/>
      <c r="BV12" s="176"/>
      <c r="BW12" s="174" t="s">
        <v>2451</v>
      </c>
      <c r="BX12" s="175"/>
      <c r="BY12" s="176"/>
      <c r="BZ12" s="215" t="s">
        <v>2455</v>
      </c>
      <c r="CA12" s="216"/>
      <c r="CB12" s="217"/>
      <c r="CC12" s="177" t="s">
        <v>2459</v>
      </c>
      <c r="CD12" s="178"/>
      <c r="CE12" s="179"/>
      <c r="CF12" s="177" t="s">
        <v>3093</v>
      </c>
      <c r="CG12" s="178"/>
      <c r="CH12" s="179"/>
      <c r="CI12" s="174" t="s">
        <v>2466</v>
      </c>
      <c r="CJ12" s="175"/>
      <c r="CK12" s="176"/>
      <c r="CL12" s="177" t="s">
        <v>2469</v>
      </c>
      <c r="CM12" s="178"/>
      <c r="CN12" s="179"/>
      <c r="CO12" s="177" t="s">
        <v>2473</v>
      </c>
      <c r="CP12" s="178"/>
      <c r="CQ12" s="179"/>
      <c r="CR12" s="174" t="s">
        <v>2474</v>
      </c>
      <c r="CS12" s="175"/>
      <c r="CT12" s="176"/>
      <c r="CU12" s="177" t="s">
        <v>2476</v>
      </c>
      <c r="CV12" s="178"/>
      <c r="CW12" s="179"/>
      <c r="CX12" s="174" t="s">
        <v>2480</v>
      </c>
      <c r="CY12" s="175"/>
      <c r="CZ12" s="176"/>
      <c r="DA12" s="174" t="s">
        <v>2484</v>
      </c>
      <c r="DB12" s="175"/>
      <c r="DC12" s="176"/>
      <c r="DD12" s="174" t="s">
        <v>2488</v>
      </c>
      <c r="DE12" s="175"/>
      <c r="DF12" s="176"/>
      <c r="DG12" s="174" t="s">
        <v>2492</v>
      </c>
      <c r="DH12" s="175"/>
      <c r="DI12" s="176"/>
      <c r="DJ12" s="174" t="s">
        <v>2496</v>
      </c>
      <c r="DK12" s="175"/>
      <c r="DL12" s="176"/>
      <c r="DM12" s="174" t="s">
        <v>2500</v>
      </c>
      <c r="DN12" s="175"/>
      <c r="DO12" s="176"/>
      <c r="DP12" s="177" t="s">
        <v>2504</v>
      </c>
      <c r="DQ12" s="178"/>
      <c r="DR12" s="179"/>
      <c r="DS12" s="174" t="s">
        <v>2508</v>
      </c>
      <c r="DT12" s="175"/>
      <c r="DU12" s="176"/>
      <c r="DV12" s="177" t="s">
        <v>2511</v>
      </c>
      <c r="DW12" s="178"/>
      <c r="DX12" s="179"/>
      <c r="DY12" s="174" t="s">
        <v>2512</v>
      </c>
      <c r="DZ12" s="175"/>
      <c r="EA12" s="176"/>
      <c r="EB12" s="174" t="s">
        <v>2516</v>
      </c>
      <c r="EC12" s="175"/>
      <c r="ED12" s="176"/>
      <c r="EE12" s="174" t="s">
        <v>2520</v>
      </c>
      <c r="EF12" s="175"/>
      <c r="EG12" s="176"/>
      <c r="EH12" s="174" t="s">
        <v>2521</v>
      </c>
      <c r="EI12" s="175"/>
      <c r="EJ12" s="176"/>
      <c r="EK12" s="174" t="s">
        <v>2525</v>
      </c>
      <c r="EL12" s="175"/>
      <c r="EM12" s="176"/>
      <c r="EN12" s="174" t="s">
        <v>2529</v>
      </c>
      <c r="EO12" s="175"/>
      <c r="EP12" s="176"/>
      <c r="EQ12" s="174" t="s">
        <v>2533</v>
      </c>
      <c r="ER12" s="175"/>
      <c r="ES12" s="176"/>
      <c r="ET12" s="174" t="s">
        <v>2537</v>
      </c>
      <c r="EU12" s="175"/>
      <c r="EV12" s="176"/>
      <c r="EW12" s="174" t="s">
        <v>2540</v>
      </c>
      <c r="EX12" s="175"/>
      <c r="EY12" s="176"/>
      <c r="EZ12" s="174" t="s">
        <v>2544</v>
      </c>
      <c r="FA12" s="175"/>
      <c r="FB12" s="176"/>
      <c r="FC12" s="174" t="s">
        <v>2548</v>
      </c>
      <c r="FD12" s="175"/>
      <c r="FE12" s="176"/>
      <c r="FF12" s="174" t="s">
        <v>2552</v>
      </c>
      <c r="FG12" s="175"/>
      <c r="FH12" s="176"/>
      <c r="FI12" s="174" t="s">
        <v>2553</v>
      </c>
      <c r="FJ12" s="175"/>
      <c r="FK12" s="176"/>
      <c r="FL12" s="174" t="s">
        <v>2557</v>
      </c>
      <c r="FM12" s="175"/>
      <c r="FN12" s="176"/>
      <c r="FO12" s="174" t="s">
        <v>2561</v>
      </c>
      <c r="FP12" s="175"/>
      <c r="FQ12" s="176"/>
      <c r="FR12" s="174" t="s">
        <v>2565</v>
      </c>
      <c r="FS12" s="175"/>
      <c r="FT12" s="176"/>
      <c r="FU12" s="174" t="s">
        <v>2569</v>
      </c>
      <c r="FV12" s="175"/>
      <c r="FW12" s="176"/>
      <c r="FX12" s="174" t="s">
        <v>2573</v>
      </c>
      <c r="FY12" s="175"/>
      <c r="FZ12" s="176"/>
      <c r="GA12" s="174" t="s">
        <v>2574</v>
      </c>
      <c r="GB12" s="175"/>
      <c r="GC12" s="176"/>
      <c r="GD12" s="174" t="s">
        <v>2577</v>
      </c>
      <c r="GE12" s="175"/>
      <c r="GF12" s="176"/>
      <c r="GG12" s="174" t="s">
        <v>2581</v>
      </c>
      <c r="GH12" s="175"/>
      <c r="GI12" s="176"/>
      <c r="GJ12" s="174" t="s">
        <v>2585</v>
      </c>
      <c r="GK12" s="175"/>
      <c r="GL12" s="176"/>
      <c r="GM12" s="174" t="s">
        <v>2589</v>
      </c>
      <c r="GN12" s="175"/>
      <c r="GO12" s="176"/>
      <c r="GP12" s="174" t="s">
        <v>2593</v>
      </c>
      <c r="GQ12" s="175"/>
      <c r="GR12" s="176"/>
      <c r="GS12" s="174" t="s">
        <v>2597</v>
      </c>
      <c r="GT12" s="175"/>
      <c r="GU12" s="176"/>
      <c r="GV12" s="174" t="s">
        <v>2601</v>
      </c>
      <c r="GW12" s="175"/>
      <c r="GX12" s="176"/>
      <c r="GY12" s="174" t="s">
        <v>2603</v>
      </c>
      <c r="GZ12" s="175"/>
      <c r="HA12" s="176"/>
      <c r="HB12" s="174" t="s">
        <v>2606</v>
      </c>
      <c r="HC12" s="175"/>
      <c r="HD12" s="176"/>
      <c r="HE12" s="174" t="s">
        <v>2609</v>
      </c>
      <c r="HF12" s="175"/>
      <c r="HG12" s="176"/>
      <c r="HH12" s="174" t="s">
        <v>2613</v>
      </c>
      <c r="HI12" s="175"/>
      <c r="HJ12" s="176"/>
      <c r="HK12" s="174" t="s">
        <v>2617</v>
      </c>
      <c r="HL12" s="175"/>
      <c r="HM12" s="176"/>
      <c r="HN12" s="174" t="s">
        <v>2620</v>
      </c>
      <c r="HO12" s="175"/>
      <c r="HP12" s="176"/>
      <c r="HQ12" s="174" t="s">
        <v>2624</v>
      </c>
      <c r="HR12" s="175"/>
      <c r="HS12" s="176"/>
      <c r="HT12" s="174" t="s">
        <v>2627</v>
      </c>
      <c r="HU12" s="175"/>
      <c r="HV12" s="176"/>
      <c r="HW12" s="174" t="s">
        <v>2631</v>
      </c>
      <c r="HX12" s="175"/>
      <c r="HY12" s="176"/>
      <c r="HZ12" s="218" t="s">
        <v>2634</v>
      </c>
      <c r="IA12" s="219"/>
      <c r="IB12" s="220"/>
      <c r="IC12" s="174" t="s">
        <v>2637</v>
      </c>
      <c r="ID12" s="175"/>
      <c r="IE12" s="176"/>
      <c r="IF12" s="174" t="s">
        <v>2641</v>
      </c>
      <c r="IG12" s="175"/>
      <c r="IH12" s="176"/>
      <c r="II12" s="174" t="s">
        <v>2642</v>
      </c>
      <c r="IJ12" s="175"/>
      <c r="IK12" s="176"/>
      <c r="IL12" s="174" t="s">
        <v>2646</v>
      </c>
      <c r="IM12" s="175"/>
      <c r="IN12" s="176"/>
      <c r="IO12" s="174" t="s">
        <v>2650</v>
      </c>
      <c r="IP12" s="175"/>
      <c r="IQ12" s="176"/>
      <c r="IR12" s="174" t="s">
        <v>2654</v>
      </c>
      <c r="IS12" s="175"/>
      <c r="IT12" s="176"/>
      <c r="IU12" s="174" t="s">
        <v>2656</v>
      </c>
      <c r="IV12" s="175"/>
      <c r="IW12" s="176"/>
      <c r="IX12" s="174" t="s">
        <v>2660</v>
      </c>
      <c r="IY12" s="175"/>
      <c r="IZ12" s="176"/>
      <c r="JA12" s="174" t="s">
        <v>2661</v>
      </c>
      <c r="JB12" s="175"/>
      <c r="JC12" s="176"/>
      <c r="JD12" s="174" t="s">
        <v>2665</v>
      </c>
      <c r="JE12" s="175"/>
      <c r="JF12" s="176"/>
      <c r="JG12" s="174" t="s">
        <v>2669</v>
      </c>
      <c r="JH12" s="175"/>
      <c r="JI12" s="176"/>
      <c r="JJ12" s="174" t="s">
        <v>2673</v>
      </c>
      <c r="JK12" s="175"/>
      <c r="JL12" s="176"/>
      <c r="JM12" s="174" t="s">
        <v>2677</v>
      </c>
      <c r="JN12" s="175"/>
      <c r="JO12" s="176"/>
      <c r="JP12" s="174" t="s">
        <v>2593</v>
      </c>
      <c r="JQ12" s="175"/>
      <c r="JR12" s="176"/>
      <c r="JS12" s="238" t="s">
        <v>2682</v>
      </c>
      <c r="JT12" s="239"/>
      <c r="JU12" s="240"/>
      <c r="JV12" s="174" t="s">
        <v>2684</v>
      </c>
      <c r="JW12" s="175"/>
      <c r="JX12" s="176"/>
      <c r="JY12" s="174" t="s">
        <v>2688</v>
      </c>
      <c r="JZ12" s="175"/>
      <c r="KA12" s="176"/>
      <c r="KB12" s="174" t="s">
        <v>2692</v>
      </c>
      <c r="KC12" s="175"/>
      <c r="KD12" s="176"/>
      <c r="KE12" s="174" t="s">
        <v>2696</v>
      </c>
      <c r="KF12" s="175"/>
      <c r="KG12" s="176"/>
      <c r="KH12" s="230" t="s">
        <v>2700</v>
      </c>
      <c r="KI12" s="231"/>
      <c r="KJ12" s="232"/>
      <c r="KK12" s="230" t="s">
        <v>2704</v>
      </c>
      <c r="KL12" s="231"/>
      <c r="KM12" s="232"/>
      <c r="KN12" s="235" t="s">
        <v>2705</v>
      </c>
      <c r="KO12" s="236"/>
      <c r="KP12" s="237"/>
      <c r="KQ12" s="235" t="s">
        <v>2708</v>
      </c>
      <c r="KR12" s="236"/>
      <c r="KS12" s="237"/>
      <c r="KT12" s="235" t="s">
        <v>2712</v>
      </c>
      <c r="KU12" s="236"/>
      <c r="KV12" s="237"/>
      <c r="KW12" s="235" t="s">
        <v>2716</v>
      </c>
      <c r="KX12" s="236"/>
      <c r="KY12" s="237"/>
      <c r="KZ12" s="235" t="s">
        <v>2720</v>
      </c>
      <c r="LA12" s="236"/>
      <c r="LB12" s="237"/>
      <c r="LC12" s="235" t="s">
        <v>2724</v>
      </c>
      <c r="LD12" s="236"/>
      <c r="LE12" s="237"/>
      <c r="LF12" s="235" t="s">
        <v>2726</v>
      </c>
      <c r="LG12" s="236"/>
      <c r="LH12" s="237"/>
      <c r="LI12" s="235" t="s">
        <v>2730</v>
      </c>
      <c r="LJ12" s="236"/>
      <c r="LK12" s="237"/>
      <c r="LL12" s="235" t="s">
        <v>2734</v>
      </c>
      <c r="LM12" s="236"/>
      <c r="LN12" s="237"/>
      <c r="LO12" s="235" t="s">
        <v>2738</v>
      </c>
      <c r="LP12" s="236"/>
      <c r="LQ12" s="237"/>
      <c r="LR12" s="235" t="s">
        <v>2742</v>
      </c>
      <c r="LS12" s="236"/>
      <c r="LT12" s="237"/>
      <c r="LU12" s="235" t="s">
        <v>2746</v>
      </c>
      <c r="LV12" s="236"/>
      <c r="LW12" s="237"/>
      <c r="LX12" s="230" t="s">
        <v>2750</v>
      </c>
      <c r="LY12" s="231"/>
      <c r="LZ12" s="232"/>
      <c r="MA12" s="230" t="s">
        <v>2754</v>
      </c>
      <c r="MB12" s="231"/>
      <c r="MC12" s="232"/>
      <c r="MD12" s="230" t="s">
        <v>2757</v>
      </c>
      <c r="ME12" s="231"/>
      <c r="MF12" s="232"/>
      <c r="MG12" s="235" t="s">
        <v>2761</v>
      </c>
      <c r="MH12" s="236"/>
      <c r="MI12" s="237"/>
      <c r="MJ12" s="235" t="s">
        <v>2765</v>
      </c>
      <c r="MK12" s="236"/>
      <c r="ML12" s="237"/>
      <c r="MM12" s="230" t="s">
        <v>2769</v>
      </c>
      <c r="MN12" s="231"/>
      <c r="MO12" s="232"/>
      <c r="MP12" s="230" t="s">
        <v>2773</v>
      </c>
      <c r="MQ12" s="231"/>
      <c r="MR12" s="232"/>
      <c r="MS12" s="230" t="s">
        <v>2774</v>
      </c>
      <c r="MT12" s="231"/>
      <c r="MU12" s="232"/>
      <c r="MV12" s="230" t="s">
        <v>2778</v>
      </c>
      <c r="MW12" s="231"/>
      <c r="MX12" s="232"/>
      <c r="MY12" s="230" t="s">
        <v>2782</v>
      </c>
      <c r="MZ12" s="231"/>
      <c r="NA12" s="232"/>
      <c r="NB12" s="230" t="s">
        <v>2786</v>
      </c>
      <c r="NC12" s="231"/>
      <c r="ND12" s="232"/>
      <c r="NE12" s="230" t="s">
        <v>2790</v>
      </c>
      <c r="NF12" s="231"/>
      <c r="NG12" s="232"/>
      <c r="NH12" s="230" t="s">
        <v>2794</v>
      </c>
      <c r="NI12" s="231"/>
      <c r="NJ12" s="232"/>
      <c r="NK12" s="230" t="s">
        <v>2798</v>
      </c>
      <c r="NL12" s="231"/>
      <c r="NM12" s="232"/>
      <c r="NN12" s="230" t="s">
        <v>2802</v>
      </c>
      <c r="NO12" s="231"/>
      <c r="NP12" s="232"/>
      <c r="NQ12" s="230" t="s">
        <v>2806</v>
      </c>
      <c r="NR12" s="231"/>
      <c r="NS12" s="232"/>
      <c r="NT12" s="230" t="s">
        <v>2810</v>
      </c>
      <c r="NU12" s="231"/>
      <c r="NV12" s="232"/>
      <c r="NW12" s="235" t="s">
        <v>2814</v>
      </c>
      <c r="NX12" s="236"/>
      <c r="NY12" s="237"/>
      <c r="NZ12" s="235" t="s">
        <v>2818</v>
      </c>
      <c r="OA12" s="236"/>
      <c r="OB12" s="237"/>
      <c r="OC12" s="235" t="s">
        <v>2822</v>
      </c>
      <c r="OD12" s="236"/>
      <c r="OE12" s="237"/>
      <c r="OF12" s="230" t="s">
        <v>2826</v>
      </c>
      <c r="OG12" s="231"/>
      <c r="OH12" s="232"/>
      <c r="OI12" s="235" t="s">
        <v>2830</v>
      </c>
      <c r="OJ12" s="236"/>
      <c r="OK12" s="237"/>
      <c r="OL12" s="235" t="s">
        <v>2834</v>
      </c>
      <c r="OM12" s="236"/>
      <c r="ON12" s="237"/>
      <c r="OO12" s="235" t="s">
        <v>2838</v>
      </c>
      <c r="OP12" s="236"/>
      <c r="OQ12" s="237"/>
      <c r="OR12" s="235" t="s">
        <v>2842</v>
      </c>
      <c r="OS12" s="236"/>
      <c r="OT12" s="237"/>
      <c r="OU12" s="235" t="s">
        <v>2846</v>
      </c>
      <c r="OV12" s="236"/>
      <c r="OW12" s="237"/>
      <c r="OX12" s="235" t="s">
        <v>2849</v>
      </c>
      <c r="OY12" s="236"/>
      <c r="OZ12" s="237"/>
      <c r="PA12" s="235" t="s">
        <v>2853</v>
      </c>
      <c r="PB12" s="236"/>
      <c r="PC12" s="237"/>
      <c r="PD12" s="235" t="s">
        <v>2857</v>
      </c>
      <c r="PE12" s="236"/>
      <c r="PF12" s="237"/>
      <c r="PG12" s="235" t="s">
        <v>2861</v>
      </c>
      <c r="PH12" s="236"/>
      <c r="PI12" s="237"/>
      <c r="PJ12" s="235" t="s">
        <v>2865</v>
      </c>
      <c r="PK12" s="236"/>
      <c r="PL12" s="237"/>
      <c r="PM12" s="235" t="s">
        <v>2868</v>
      </c>
      <c r="PN12" s="236"/>
      <c r="PO12" s="237"/>
      <c r="PP12" s="230" t="s">
        <v>2872</v>
      </c>
      <c r="PQ12" s="231"/>
      <c r="PR12" s="232"/>
      <c r="PS12" s="230" t="s">
        <v>2876</v>
      </c>
      <c r="PT12" s="231"/>
      <c r="PU12" s="232"/>
      <c r="PV12" s="230" t="s">
        <v>2880</v>
      </c>
      <c r="PW12" s="231"/>
      <c r="PX12" s="232"/>
      <c r="PY12" s="230" t="s">
        <v>2884</v>
      </c>
      <c r="PZ12" s="231"/>
      <c r="QA12" s="232"/>
      <c r="QB12" s="230" t="s">
        <v>2888</v>
      </c>
      <c r="QC12" s="231"/>
      <c r="QD12" s="232"/>
      <c r="QE12" s="230" t="s">
        <v>2892</v>
      </c>
      <c r="QF12" s="231"/>
      <c r="QG12" s="232"/>
      <c r="QH12" s="230" t="s">
        <v>2896</v>
      </c>
      <c r="QI12" s="231"/>
      <c r="QJ12" s="232"/>
      <c r="QK12" s="230" t="s">
        <v>2900</v>
      </c>
      <c r="QL12" s="231"/>
      <c r="QM12" s="232"/>
      <c r="QN12" s="230" t="s">
        <v>2205</v>
      </c>
      <c r="QO12" s="231"/>
      <c r="QP12" s="232"/>
      <c r="QQ12" s="230" t="s">
        <v>2906</v>
      </c>
      <c r="QR12" s="231"/>
      <c r="QS12" s="232"/>
      <c r="QT12" s="227" t="s">
        <v>2907</v>
      </c>
      <c r="QU12" s="228"/>
      <c r="QV12" s="229"/>
      <c r="QW12" s="230" t="s">
        <v>2911</v>
      </c>
      <c r="QX12" s="231"/>
      <c r="QY12" s="232"/>
      <c r="QZ12" s="230" t="s">
        <v>2915</v>
      </c>
      <c r="RA12" s="231"/>
      <c r="RB12" s="232"/>
      <c r="RC12" s="230" t="s">
        <v>2919</v>
      </c>
      <c r="RD12" s="231"/>
      <c r="RE12" s="232"/>
      <c r="RF12" s="230" t="s">
        <v>2923</v>
      </c>
      <c r="RG12" s="231"/>
      <c r="RH12" s="232"/>
      <c r="RI12" s="230" t="s">
        <v>2927</v>
      </c>
      <c r="RJ12" s="231"/>
      <c r="RK12" s="232"/>
      <c r="RL12" s="230" t="s">
        <v>2931</v>
      </c>
      <c r="RM12" s="231"/>
      <c r="RN12" s="232"/>
      <c r="RO12" s="230" t="s">
        <v>2935</v>
      </c>
      <c r="RP12" s="231"/>
      <c r="RQ12" s="232"/>
      <c r="RR12" s="230" t="s">
        <v>2939</v>
      </c>
      <c r="RS12" s="231"/>
      <c r="RT12" s="232"/>
      <c r="RU12" s="230" t="s">
        <v>2943</v>
      </c>
      <c r="RV12" s="231"/>
      <c r="RW12" s="232"/>
      <c r="RX12" s="230" t="s">
        <v>2947</v>
      </c>
      <c r="RY12" s="231"/>
      <c r="RZ12" s="232"/>
      <c r="SA12" s="230" t="s">
        <v>2951</v>
      </c>
      <c r="SB12" s="231"/>
      <c r="SC12" s="232"/>
      <c r="SD12" s="230" t="s">
        <v>2955</v>
      </c>
      <c r="SE12" s="231"/>
      <c r="SF12" s="232"/>
      <c r="SG12" s="230" t="s">
        <v>2959</v>
      </c>
      <c r="SH12" s="231"/>
      <c r="SI12" s="232"/>
      <c r="SJ12" s="230" t="s">
        <v>2963</v>
      </c>
      <c r="SK12" s="231"/>
      <c r="SL12" s="232"/>
      <c r="SM12" s="230" t="s">
        <v>2966</v>
      </c>
      <c r="SN12" s="231"/>
      <c r="SO12" s="232"/>
      <c r="SP12" s="230" t="s">
        <v>2474</v>
      </c>
      <c r="SQ12" s="231"/>
      <c r="SR12" s="232"/>
      <c r="SS12" s="230" t="s">
        <v>2973</v>
      </c>
      <c r="ST12" s="231"/>
      <c r="SU12" s="232"/>
      <c r="SV12" s="230" t="s">
        <v>2977</v>
      </c>
      <c r="SW12" s="231"/>
      <c r="SX12" s="232"/>
      <c r="SY12" s="230" t="s">
        <v>2979</v>
      </c>
      <c r="SZ12" s="231"/>
      <c r="TA12" s="232"/>
      <c r="TB12" s="230" t="s">
        <v>2983</v>
      </c>
      <c r="TC12" s="231"/>
      <c r="TD12" s="232"/>
      <c r="TE12" s="230" t="s">
        <v>2987</v>
      </c>
      <c r="TF12" s="231"/>
      <c r="TG12" s="232"/>
      <c r="TH12" s="230" t="s">
        <v>2991</v>
      </c>
      <c r="TI12" s="231"/>
      <c r="TJ12" s="232"/>
      <c r="TK12" s="230" t="s">
        <v>2995</v>
      </c>
      <c r="TL12" s="231"/>
      <c r="TM12" s="232"/>
      <c r="TN12" s="230" t="s">
        <v>2999</v>
      </c>
      <c r="TO12" s="231"/>
      <c r="TP12" s="232"/>
      <c r="TQ12" s="230" t="s">
        <v>3003</v>
      </c>
      <c r="TR12" s="231"/>
      <c r="TS12" s="232"/>
      <c r="TT12" s="230" t="s">
        <v>3006</v>
      </c>
      <c r="TU12" s="231"/>
      <c r="TV12" s="232"/>
      <c r="TW12" s="230" t="s">
        <v>3010</v>
      </c>
      <c r="TX12" s="231"/>
      <c r="TY12" s="232"/>
      <c r="TZ12" s="230" t="s">
        <v>3014</v>
      </c>
      <c r="UA12" s="231"/>
      <c r="UB12" s="232"/>
      <c r="UC12" s="230" t="s">
        <v>3018</v>
      </c>
      <c r="UD12" s="231"/>
      <c r="UE12" s="232"/>
      <c r="UF12" s="230" t="s">
        <v>3022</v>
      </c>
      <c r="UG12" s="231"/>
      <c r="UH12" s="232"/>
      <c r="UI12" s="230" t="s">
        <v>3026</v>
      </c>
      <c r="UJ12" s="231"/>
      <c r="UK12" s="232"/>
      <c r="UL12" s="230" t="s">
        <v>3028</v>
      </c>
      <c r="UM12" s="231"/>
      <c r="UN12" s="234"/>
      <c r="UO12" s="233" t="s">
        <v>3032</v>
      </c>
      <c r="UP12" s="231"/>
      <c r="UQ12" s="234"/>
      <c r="UR12" s="233" t="s">
        <v>3036</v>
      </c>
      <c r="US12" s="231"/>
      <c r="UT12" s="232"/>
      <c r="UU12" s="230" t="s">
        <v>3039</v>
      </c>
      <c r="UV12" s="231"/>
      <c r="UW12" s="232"/>
      <c r="UX12" s="230" t="s">
        <v>3043</v>
      </c>
      <c r="UY12" s="231"/>
      <c r="UZ12" s="232"/>
      <c r="VA12" s="230" t="s">
        <v>3046</v>
      </c>
      <c r="VB12" s="231"/>
      <c r="VC12" s="232"/>
      <c r="VD12" s="230" t="s">
        <v>3049</v>
      </c>
      <c r="VE12" s="231"/>
      <c r="VF12" s="232"/>
      <c r="VG12" s="230" t="s">
        <v>3052</v>
      </c>
      <c r="VH12" s="231"/>
      <c r="VI12" s="232"/>
      <c r="VJ12" s="230" t="s">
        <v>3053</v>
      </c>
      <c r="VK12" s="231"/>
      <c r="VL12" s="232"/>
      <c r="VM12" s="230" t="s">
        <v>3056</v>
      </c>
      <c r="VN12" s="231"/>
      <c r="VO12" s="232"/>
      <c r="VP12" s="230" t="s">
        <v>3060</v>
      </c>
      <c r="VQ12" s="231"/>
      <c r="VR12" s="232"/>
      <c r="VS12" s="177" t="s">
        <v>3061</v>
      </c>
      <c r="VT12" s="178"/>
      <c r="VU12" s="179"/>
      <c r="VV12" s="230" t="s">
        <v>3065</v>
      </c>
      <c r="VW12" s="231"/>
      <c r="VX12" s="232"/>
      <c r="VY12" s="230" t="s">
        <v>3067</v>
      </c>
      <c r="VZ12" s="231"/>
      <c r="WA12" s="232"/>
      <c r="WB12" s="230" t="s">
        <v>3069</v>
      </c>
      <c r="WC12" s="231"/>
      <c r="WD12" s="232"/>
      <c r="WE12" s="230" t="s">
        <v>3073</v>
      </c>
      <c r="WF12" s="231"/>
      <c r="WG12" s="232"/>
      <c r="WH12" s="230" t="s">
        <v>3076</v>
      </c>
      <c r="WI12" s="231"/>
      <c r="WJ12" s="232"/>
      <c r="WK12" s="230" t="s">
        <v>3079</v>
      </c>
      <c r="WL12" s="231"/>
      <c r="WM12" s="232"/>
      <c r="WN12" s="230" t="s">
        <v>3083</v>
      </c>
      <c r="WO12" s="231"/>
      <c r="WP12" s="232"/>
      <c r="WQ12" s="230" t="s">
        <v>3087</v>
      </c>
      <c r="WR12" s="231"/>
      <c r="WS12" s="234"/>
      <c r="WT12" s="233" t="s">
        <v>3088</v>
      </c>
      <c r="WU12" s="231"/>
      <c r="WV12" s="234"/>
    </row>
    <row r="13" spans="1:620" ht="180.6" thickBot="1" x14ac:dyDescent="0.35">
      <c r="A13" s="146"/>
      <c r="B13" s="146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81" t="s">
        <v>2456</v>
      </c>
      <c r="CA13" s="82" t="s">
        <v>2457</v>
      </c>
      <c r="CB13" s="8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96" t="s">
        <v>2635</v>
      </c>
      <c r="IA13" s="97" t="s">
        <v>2636</v>
      </c>
      <c r="IB13" s="85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98" t="s">
        <v>620</v>
      </c>
      <c r="JT13" s="99" t="s">
        <v>1356</v>
      </c>
      <c r="JU13" s="100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101" t="s">
        <v>2908</v>
      </c>
      <c r="QU13" s="102" t="s">
        <v>2909</v>
      </c>
      <c r="QV13" s="102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6" x14ac:dyDescent="0.3">
      <c r="A14" s="2">
        <v>1</v>
      </c>
      <c r="B14" s="1" t="s">
        <v>3177</v>
      </c>
      <c r="C14" s="108">
        <v>1</v>
      </c>
      <c r="D14" s="108"/>
      <c r="E14" s="108"/>
      <c r="F14" s="1">
        <v>1</v>
      </c>
      <c r="G14" s="1"/>
      <c r="H14" s="1"/>
      <c r="I14" s="1">
        <v>1</v>
      </c>
      <c r="J14" s="1"/>
      <c r="K14" s="1"/>
      <c r="L14" s="1"/>
      <c r="M14" s="1">
        <v>1</v>
      </c>
      <c r="N14" s="1"/>
      <c r="O14" s="1"/>
      <c r="P14" s="1">
        <v>1</v>
      </c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/>
      <c r="AB14" s="1">
        <v>1</v>
      </c>
      <c r="AC14" s="1"/>
      <c r="AD14" s="1">
        <v>1</v>
      </c>
      <c r="AE14" s="1"/>
      <c r="AF14" s="1"/>
      <c r="AG14" s="1"/>
      <c r="AH14" s="1">
        <v>1</v>
      </c>
      <c r="AI14" s="1"/>
      <c r="AJ14" s="1">
        <v>1</v>
      </c>
      <c r="AK14" s="1"/>
      <c r="AL14" s="1"/>
      <c r="AM14" s="1">
        <v>1</v>
      </c>
      <c r="AN14" s="1"/>
      <c r="AO14" s="1"/>
      <c r="AP14" s="1"/>
      <c r="AQ14" s="1">
        <v>1</v>
      </c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/>
      <c r="BC14" s="1">
        <v>1</v>
      </c>
      <c r="BD14" s="1"/>
      <c r="BE14" s="1"/>
      <c r="BF14" s="1">
        <v>1</v>
      </c>
      <c r="BG14" s="1"/>
      <c r="BH14" s="1">
        <v>1</v>
      </c>
      <c r="BI14" s="1"/>
      <c r="BJ14" s="1"/>
      <c r="BK14" s="1">
        <v>1</v>
      </c>
      <c r="BL14" s="1"/>
      <c r="BM14" s="1"/>
      <c r="BN14" s="1">
        <v>1</v>
      </c>
      <c r="BO14" s="1"/>
      <c r="BP14" s="1"/>
      <c r="BQ14" s="1">
        <v>1</v>
      </c>
      <c r="BR14" s="1"/>
      <c r="BS14" s="1"/>
      <c r="BT14" s="1">
        <v>1</v>
      </c>
      <c r="BU14" s="1"/>
      <c r="BV14" s="1"/>
      <c r="BW14" s="110">
        <v>1</v>
      </c>
      <c r="BX14" s="110"/>
      <c r="BY14" s="110"/>
      <c r="BZ14" s="54">
        <v>1</v>
      </c>
      <c r="CA14" s="54"/>
      <c r="CB14" s="54"/>
      <c r="CC14" s="1">
        <v>1</v>
      </c>
      <c r="CD14" s="1"/>
      <c r="CE14" s="4"/>
      <c r="CF14" s="4">
        <v>1</v>
      </c>
      <c r="CG14" s="4"/>
      <c r="CH14" s="1"/>
      <c r="CI14" s="1">
        <v>1</v>
      </c>
      <c r="CJ14" s="1"/>
      <c r="CK14" s="1"/>
      <c r="CL14" s="1">
        <v>1</v>
      </c>
      <c r="CM14" s="1"/>
      <c r="CN14" s="1"/>
      <c r="CO14" s="1">
        <v>1</v>
      </c>
      <c r="CP14" s="1"/>
      <c r="CQ14" s="1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22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21">
        <v>1</v>
      </c>
      <c r="FY14" s="21"/>
      <c r="FZ14" s="21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95">
        <v>1</v>
      </c>
      <c r="HX14" s="95"/>
      <c r="HY14" s="95"/>
      <c r="HZ14" s="87">
        <v>1</v>
      </c>
      <c r="IA14" s="59"/>
      <c r="IB14" s="59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95">
        <v>1</v>
      </c>
      <c r="JQ14" s="95"/>
      <c r="JR14" s="95"/>
      <c r="JS14" s="64">
        <v>1</v>
      </c>
      <c r="JT14" s="64"/>
      <c r="JU14" s="6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>
        <v>1</v>
      </c>
      <c r="KU14" s="4"/>
      <c r="KV14" s="4"/>
      <c r="KW14" s="4"/>
      <c r="KX14" s="4">
        <v>1</v>
      </c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/>
      <c r="OS14" s="4">
        <v>1</v>
      </c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108">
        <v>1</v>
      </c>
      <c r="PH14" s="108"/>
      <c r="PI14" s="108"/>
      <c r="PJ14" s="1">
        <v>1</v>
      </c>
      <c r="PK14" s="1"/>
      <c r="PL14" s="1"/>
      <c r="PM14" s="1">
        <v>1</v>
      </c>
      <c r="PN14" s="1"/>
      <c r="PO14" s="1"/>
      <c r="PP14" s="1"/>
      <c r="PQ14" s="1">
        <v>1</v>
      </c>
      <c r="PR14" s="1"/>
      <c r="PS14" s="1"/>
      <c r="PT14" s="1">
        <v>1</v>
      </c>
      <c r="PU14" s="1"/>
      <c r="PV14" s="1">
        <v>1</v>
      </c>
      <c r="PW14" s="1"/>
      <c r="PX14" s="1"/>
      <c r="PY14" s="1">
        <v>1</v>
      </c>
      <c r="PZ14" s="1"/>
      <c r="QA14" s="1"/>
      <c r="QB14" s="1">
        <v>1</v>
      </c>
      <c r="QC14" s="1"/>
      <c r="QD14" s="1"/>
      <c r="QE14" s="1">
        <v>1</v>
      </c>
      <c r="QF14" s="1"/>
      <c r="QG14" s="1"/>
      <c r="QH14" s="1">
        <v>1</v>
      </c>
      <c r="QI14" s="1"/>
      <c r="QJ14" s="1"/>
      <c r="QK14" s="1">
        <v>1</v>
      </c>
      <c r="QL14" s="1"/>
      <c r="QM14" s="1"/>
      <c r="QN14" s="1"/>
      <c r="QO14" s="1">
        <v>1</v>
      </c>
      <c r="QP14" s="1"/>
      <c r="QQ14" s="110"/>
      <c r="QR14" s="110">
        <v>1</v>
      </c>
      <c r="QS14" s="110"/>
      <c r="QT14" s="67">
        <v>1</v>
      </c>
      <c r="QU14" s="67"/>
      <c r="QV14" s="67"/>
      <c r="QW14" s="4">
        <v>1</v>
      </c>
      <c r="QX14" s="4"/>
      <c r="QY14" s="4"/>
      <c r="QZ14" s="4">
        <v>1</v>
      </c>
      <c r="RA14" s="4"/>
      <c r="RB14" s="4"/>
      <c r="RC14" s="4"/>
      <c r="RD14" s="4">
        <v>1</v>
      </c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22"/>
      <c r="SS14" s="4">
        <v>1</v>
      </c>
      <c r="ST14" s="4"/>
      <c r="SU14" s="4"/>
      <c r="SV14" s="4"/>
      <c r="SW14" s="4">
        <v>1</v>
      </c>
      <c r="SX14" s="4"/>
      <c r="SY14" s="4">
        <v>1</v>
      </c>
      <c r="SZ14" s="4"/>
      <c r="TA14" s="22"/>
      <c r="TB14" s="4">
        <v>1</v>
      </c>
      <c r="TC14" s="4"/>
      <c r="TD14" s="22"/>
      <c r="TE14" s="4">
        <v>1</v>
      </c>
      <c r="TF14" s="4"/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21">
        <v>1</v>
      </c>
      <c r="UD14" s="21"/>
      <c r="UE14" s="21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22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</row>
    <row r="15" spans="1:620" ht="15.6" x14ac:dyDescent="0.3">
      <c r="A15" s="2">
        <v>2</v>
      </c>
      <c r="B15" s="1" t="s">
        <v>3178</v>
      </c>
      <c r="C15" s="108">
        <v>1</v>
      </c>
      <c r="D15" s="108"/>
      <c r="E15" s="108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/>
      <c r="BU15" s="1">
        <v>1</v>
      </c>
      <c r="BV15" s="1"/>
      <c r="BW15" s="110">
        <v>1</v>
      </c>
      <c r="BX15" s="110"/>
      <c r="BY15" s="110"/>
      <c r="BZ15" s="54">
        <v>1</v>
      </c>
      <c r="CA15" s="54"/>
      <c r="CB15" s="54"/>
      <c r="CC15" s="1"/>
      <c r="CD15" s="1">
        <v>1</v>
      </c>
      <c r="CE15" s="4"/>
      <c r="CF15" s="4">
        <v>1</v>
      </c>
      <c r="CG15" s="4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22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95">
        <v>1</v>
      </c>
      <c r="HX15" s="95"/>
      <c r="HY15" s="95"/>
      <c r="HZ15" s="87">
        <v>1</v>
      </c>
      <c r="IA15" s="59"/>
      <c r="IB15" s="59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95">
        <v>1</v>
      </c>
      <c r="JQ15" s="95"/>
      <c r="JR15" s="95"/>
      <c r="JS15" s="64">
        <v>1</v>
      </c>
      <c r="JT15" s="64"/>
      <c r="JU15" s="6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108">
        <v>1</v>
      </c>
      <c r="PH15" s="108"/>
      <c r="PI15" s="108"/>
      <c r="PJ15" s="1">
        <v>1</v>
      </c>
      <c r="PK15" s="1"/>
      <c r="PL15" s="1"/>
      <c r="PM15" s="1">
        <v>1</v>
      </c>
      <c r="PN15" s="1"/>
      <c r="PO15" s="1"/>
      <c r="PP15" s="1">
        <v>1</v>
      </c>
      <c r="PQ15" s="1"/>
      <c r="PR15" s="1"/>
      <c r="PS15" s="1">
        <v>1</v>
      </c>
      <c r="PT15" s="1"/>
      <c r="PU15" s="1"/>
      <c r="PV15" s="1">
        <v>1</v>
      </c>
      <c r="PW15" s="1"/>
      <c r="PX15" s="1"/>
      <c r="PY15" s="1">
        <v>1</v>
      </c>
      <c r="PZ15" s="1"/>
      <c r="QA15" s="1"/>
      <c r="QB15" s="1">
        <v>1</v>
      </c>
      <c r="QC15" s="1"/>
      <c r="QD15" s="1"/>
      <c r="QE15" s="1">
        <v>1</v>
      </c>
      <c r="QF15" s="1"/>
      <c r="QG15" s="1"/>
      <c r="QH15" s="1">
        <v>1</v>
      </c>
      <c r="QI15" s="1"/>
      <c r="QJ15" s="1"/>
      <c r="QK15" s="1">
        <v>1</v>
      </c>
      <c r="QL15" s="1"/>
      <c r="QM15" s="1"/>
      <c r="QN15" s="1">
        <v>1</v>
      </c>
      <c r="QO15" s="1"/>
      <c r="QP15" s="1"/>
      <c r="QQ15" s="110">
        <v>1</v>
      </c>
      <c r="QR15" s="110"/>
      <c r="QS15" s="110"/>
      <c r="QT15" s="67">
        <v>1</v>
      </c>
      <c r="QU15" s="67"/>
      <c r="QV15" s="67"/>
      <c r="QW15" s="4">
        <v>1</v>
      </c>
      <c r="QX15" s="4"/>
      <c r="QY15" s="4"/>
      <c r="QZ15" s="4">
        <v>1</v>
      </c>
      <c r="RA15" s="4"/>
      <c r="RB15" s="4"/>
      <c r="RC15" s="4"/>
      <c r="RD15" s="4">
        <v>1</v>
      </c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/>
      <c r="RP15" s="4">
        <v>1</v>
      </c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22"/>
      <c r="SS15" s="4">
        <v>1</v>
      </c>
      <c r="ST15" s="4"/>
      <c r="SU15" s="4"/>
      <c r="SV15" s="4"/>
      <c r="SW15" s="4">
        <v>1</v>
      </c>
      <c r="SX15" s="4"/>
      <c r="SY15" s="4">
        <v>1</v>
      </c>
      <c r="SZ15" s="4"/>
      <c r="TA15" s="22"/>
      <c r="TB15" s="4">
        <v>1</v>
      </c>
      <c r="TC15" s="4"/>
      <c r="TD15" s="22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/>
      <c r="TU15" s="4">
        <v>1</v>
      </c>
      <c r="TV15" s="4"/>
      <c r="TW15" s="4"/>
      <c r="TX15" s="4">
        <v>1</v>
      </c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22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</row>
    <row r="16" spans="1:620" ht="15.6" x14ac:dyDescent="0.3">
      <c r="A16" s="2">
        <v>3</v>
      </c>
      <c r="B16" s="1" t="s">
        <v>3179</v>
      </c>
      <c r="C16" s="108">
        <v>1</v>
      </c>
      <c r="D16" s="108"/>
      <c r="E16" s="108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/>
      <c r="BU16" s="1">
        <v>1</v>
      </c>
      <c r="BV16" s="1"/>
      <c r="BW16" s="110">
        <v>1</v>
      </c>
      <c r="BX16" s="110"/>
      <c r="BY16" s="110"/>
      <c r="BZ16" s="54"/>
      <c r="CA16" s="54">
        <v>1</v>
      </c>
      <c r="CB16" s="54"/>
      <c r="CC16" s="1"/>
      <c r="CD16" s="1">
        <v>1</v>
      </c>
      <c r="CE16" s="4"/>
      <c r="CF16" s="4"/>
      <c r="CG16" s="4">
        <v>1</v>
      </c>
      <c r="CH16" s="1"/>
      <c r="CI16" s="1"/>
      <c r="CJ16" s="1">
        <v>1</v>
      </c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22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95">
        <v>1</v>
      </c>
      <c r="HX16" s="95"/>
      <c r="HY16" s="95"/>
      <c r="HZ16" s="87">
        <v>1</v>
      </c>
      <c r="IA16" s="59"/>
      <c r="IB16" s="59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/>
      <c r="IY16" s="4">
        <v>1</v>
      </c>
      <c r="IZ16" s="4"/>
      <c r="JA16" s="4">
        <v>1</v>
      </c>
      <c r="JB16" s="4"/>
      <c r="JC16" s="4"/>
      <c r="JD16" s="4"/>
      <c r="JE16" s="4">
        <v>1</v>
      </c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95">
        <v>1</v>
      </c>
      <c r="JQ16" s="95"/>
      <c r="JR16" s="95"/>
      <c r="JS16" s="64"/>
      <c r="JT16" s="64">
        <v>1</v>
      </c>
      <c r="JU16" s="6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/>
      <c r="KL16" s="4">
        <v>1</v>
      </c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/>
      <c r="LJ16" s="4">
        <v>1</v>
      </c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/>
      <c r="NC16" s="4">
        <v>1</v>
      </c>
      <c r="ND16" s="4"/>
      <c r="NE16" s="4"/>
      <c r="NF16" s="4">
        <v>1</v>
      </c>
      <c r="NG16" s="4"/>
      <c r="NH16" s="4">
        <v>1</v>
      </c>
      <c r="NI16" s="4"/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/>
      <c r="OS16" s="4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108">
        <v>1</v>
      </c>
      <c r="PH16" s="108"/>
      <c r="PI16" s="108"/>
      <c r="PJ16" s="1">
        <v>1</v>
      </c>
      <c r="PK16" s="1"/>
      <c r="PL16" s="1"/>
      <c r="PM16" s="1">
        <v>1</v>
      </c>
      <c r="PN16" s="1"/>
      <c r="PO16" s="1"/>
      <c r="PP16" s="1">
        <v>1</v>
      </c>
      <c r="PQ16" s="1"/>
      <c r="PR16" s="1"/>
      <c r="PS16" s="1">
        <v>1</v>
      </c>
      <c r="PT16" s="1"/>
      <c r="PU16" s="1"/>
      <c r="PV16" s="1">
        <v>1</v>
      </c>
      <c r="PW16" s="1"/>
      <c r="PX16" s="1"/>
      <c r="PY16" s="1">
        <v>1</v>
      </c>
      <c r="PZ16" s="1"/>
      <c r="QA16" s="1"/>
      <c r="QB16" s="1">
        <v>1</v>
      </c>
      <c r="QC16" s="1"/>
      <c r="QD16" s="1"/>
      <c r="QE16" s="1">
        <v>1</v>
      </c>
      <c r="QF16" s="1"/>
      <c r="QG16" s="1"/>
      <c r="QH16" s="1">
        <v>1</v>
      </c>
      <c r="QI16" s="1"/>
      <c r="QJ16" s="1"/>
      <c r="QK16" s="1">
        <v>1</v>
      </c>
      <c r="QL16" s="1"/>
      <c r="QM16" s="1"/>
      <c r="QN16" s="1">
        <v>1</v>
      </c>
      <c r="QO16" s="1"/>
      <c r="QP16" s="1"/>
      <c r="QQ16" s="110">
        <v>1</v>
      </c>
      <c r="QR16" s="110"/>
      <c r="QS16" s="110"/>
      <c r="QT16" s="67"/>
      <c r="QU16" s="67">
        <v>1</v>
      </c>
      <c r="QV16" s="67"/>
      <c r="QW16" s="4">
        <v>1</v>
      </c>
      <c r="QX16" s="4"/>
      <c r="QY16" s="4"/>
      <c r="QZ16" s="4">
        <v>1</v>
      </c>
      <c r="RA16" s="4"/>
      <c r="RB16" s="4"/>
      <c r="RC16" s="4"/>
      <c r="RD16" s="4">
        <v>1</v>
      </c>
      <c r="RE16" s="4"/>
      <c r="RF16" s="4">
        <v>1</v>
      </c>
      <c r="RG16" s="4"/>
      <c r="RH16" s="4"/>
      <c r="RI16" s="4"/>
      <c r="RJ16" s="4">
        <v>1</v>
      </c>
      <c r="RK16" s="4"/>
      <c r="RL16" s="4">
        <v>1</v>
      </c>
      <c r="RM16" s="4"/>
      <c r="RN16" s="4"/>
      <c r="RO16" s="4"/>
      <c r="RP16" s="4">
        <v>1</v>
      </c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22"/>
      <c r="SS16" s="4">
        <v>1</v>
      </c>
      <c r="ST16" s="4"/>
      <c r="SU16" s="4"/>
      <c r="SV16" s="4"/>
      <c r="SW16" s="4">
        <v>1</v>
      </c>
      <c r="SX16" s="4"/>
      <c r="SY16" s="4"/>
      <c r="SZ16" s="4">
        <v>1</v>
      </c>
      <c r="TA16" s="22"/>
      <c r="TB16" s="4"/>
      <c r="TC16" s="4">
        <v>1</v>
      </c>
      <c r="TD16" s="22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/>
      <c r="TR16" s="4">
        <v>1</v>
      </c>
      <c r="TS16" s="4"/>
      <c r="TT16" s="4"/>
      <c r="TU16" s="4">
        <v>1</v>
      </c>
      <c r="TV16" s="4"/>
      <c r="TW16" s="4"/>
      <c r="TX16" s="4">
        <v>1</v>
      </c>
      <c r="TY16" s="4"/>
      <c r="TZ16" s="4"/>
      <c r="UA16" s="4">
        <v>1</v>
      </c>
      <c r="UB16" s="4"/>
      <c r="UC16" s="4"/>
      <c r="UD16" s="4">
        <v>1</v>
      </c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/>
      <c r="UY16" s="4">
        <v>1</v>
      </c>
      <c r="UZ16" s="4"/>
      <c r="VA16" s="4">
        <v>1</v>
      </c>
      <c r="VB16" s="4"/>
      <c r="VC16" s="4"/>
      <c r="VD16" s="4">
        <v>1</v>
      </c>
      <c r="VE16" s="4"/>
      <c r="VF16" s="22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/>
      <c r="VZ16" s="4">
        <v>1</v>
      </c>
      <c r="WA16" s="4"/>
      <c r="WB16" s="4"/>
      <c r="WC16" s="4">
        <v>1</v>
      </c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</row>
    <row r="17" spans="1:692" ht="15.6" x14ac:dyDescent="0.3">
      <c r="A17" s="2">
        <v>4</v>
      </c>
      <c r="B17" s="1" t="s">
        <v>3180</v>
      </c>
      <c r="C17" s="108">
        <v>1</v>
      </c>
      <c r="D17" s="108"/>
      <c r="E17" s="108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10">
        <v>1</v>
      </c>
      <c r="BX17" s="110"/>
      <c r="BY17" s="110"/>
      <c r="BZ17" s="54"/>
      <c r="CA17" s="54">
        <v>1</v>
      </c>
      <c r="CB17" s="54"/>
      <c r="CC17" s="1">
        <v>1</v>
      </c>
      <c r="CD17" s="1"/>
      <c r="CE17" s="4"/>
      <c r="CF17" s="4"/>
      <c r="CG17" s="4">
        <v>1</v>
      </c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22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95">
        <v>1</v>
      </c>
      <c r="HX17" s="95"/>
      <c r="HY17" s="95"/>
      <c r="HZ17" s="87">
        <v>1</v>
      </c>
      <c r="IA17" s="59"/>
      <c r="IB17" s="59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95">
        <v>1</v>
      </c>
      <c r="JQ17" s="95"/>
      <c r="JR17" s="95"/>
      <c r="JS17" s="64">
        <v>1</v>
      </c>
      <c r="JT17" s="64"/>
      <c r="JU17" s="64"/>
      <c r="JV17" s="4"/>
      <c r="JW17" s="4">
        <v>1</v>
      </c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/>
      <c r="LJ17" s="4">
        <v>1</v>
      </c>
      <c r="LK17" s="4"/>
      <c r="LL17" s="4">
        <v>1</v>
      </c>
      <c r="LM17" s="4"/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/>
      <c r="OS17" s="4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108">
        <v>1</v>
      </c>
      <c r="PH17" s="108"/>
      <c r="PI17" s="108"/>
      <c r="PJ17" s="1">
        <v>1</v>
      </c>
      <c r="PK17" s="1"/>
      <c r="PL17" s="1"/>
      <c r="PM17" s="1">
        <v>1</v>
      </c>
      <c r="PN17" s="1"/>
      <c r="PO17" s="1"/>
      <c r="PP17" s="1">
        <v>1</v>
      </c>
      <c r="PQ17" s="1"/>
      <c r="PR17" s="1"/>
      <c r="PS17" s="1">
        <v>1</v>
      </c>
      <c r="PT17" s="1"/>
      <c r="PU17" s="1"/>
      <c r="PV17" s="1">
        <v>1</v>
      </c>
      <c r="PW17" s="1"/>
      <c r="PX17" s="1"/>
      <c r="PY17" s="1">
        <v>1</v>
      </c>
      <c r="PZ17" s="1"/>
      <c r="QA17" s="1"/>
      <c r="QB17" s="1">
        <v>1</v>
      </c>
      <c r="QC17" s="1"/>
      <c r="QD17" s="1"/>
      <c r="QE17" s="1">
        <v>1</v>
      </c>
      <c r="QF17" s="1"/>
      <c r="QG17" s="1"/>
      <c r="QH17" s="1">
        <v>1</v>
      </c>
      <c r="QI17" s="1"/>
      <c r="QJ17" s="1"/>
      <c r="QK17" s="1">
        <v>1</v>
      </c>
      <c r="QL17" s="1"/>
      <c r="QM17" s="1"/>
      <c r="QN17" s="1">
        <v>1</v>
      </c>
      <c r="QO17" s="1"/>
      <c r="QP17" s="1"/>
      <c r="QQ17" s="110">
        <v>1</v>
      </c>
      <c r="QR17" s="110"/>
      <c r="QS17" s="110"/>
      <c r="QT17" s="67">
        <v>1</v>
      </c>
      <c r="QU17" s="67"/>
      <c r="QV17" s="67"/>
      <c r="QW17" s="4">
        <v>1</v>
      </c>
      <c r="QX17" s="4"/>
      <c r="QY17" s="4"/>
      <c r="QZ17" s="4">
        <v>1</v>
      </c>
      <c r="RA17" s="4"/>
      <c r="RB17" s="4"/>
      <c r="RC17" s="4"/>
      <c r="RD17" s="4">
        <v>1</v>
      </c>
      <c r="RE17" s="4"/>
      <c r="RF17" s="4">
        <v>1</v>
      </c>
      <c r="RG17" s="4"/>
      <c r="RH17" s="4"/>
      <c r="RI17" s="4"/>
      <c r="RJ17" s="4">
        <v>1</v>
      </c>
      <c r="RK17" s="4"/>
      <c r="RL17" s="4">
        <v>1</v>
      </c>
      <c r="RM17" s="4"/>
      <c r="RN17" s="4"/>
      <c r="RO17" s="4"/>
      <c r="RP17" s="4">
        <v>1</v>
      </c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22"/>
      <c r="SS17" s="4">
        <v>1</v>
      </c>
      <c r="ST17" s="4"/>
      <c r="SU17" s="4"/>
      <c r="SV17" s="4"/>
      <c r="SW17" s="4">
        <v>1</v>
      </c>
      <c r="SX17" s="4"/>
      <c r="SY17" s="4">
        <v>1</v>
      </c>
      <c r="SZ17" s="4"/>
      <c r="TA17" s="22"/>
      <c r="TB17" s="4">
        <v>1</v>
      </c>
      <c r="TC17" s="4"/>
      <c r="TD17" s="22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/>
      <c r="TU17" s="4">
        <v>1</v>
      </c>
      <c r="TV17" s="4"/>
      <c r="TW17" s="4"/>
      <c r="TX17" s="4">
        <v>1</v>
      </c>
      <c r="TY17" s="4"/>
      <c r="TZ17" s="4"/>
      <c r="UA17" s="4">
        <v>1</v>
      </c>
      <c r="UB17" s="4"/>
      <c r="UC17" s="4"/>
      <c r="UD17" s="4">
        <v>1</v>
      </c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/>
      <c r="UY17" s="4">
        <v>1</v>
      </c>
      <c r="UZ17" s="4"/>
      <c r="VA17" s="4">
        <v>1</v>
      </c>
      <c r="VB17" s="4"/>
      <c r="VC17" s="4"/>
      <c r="VD17" s="4">
        <v>1</v>
      </c>
      <c r="VE17" s="4"/>
      <c r="VF17" s="22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</row>
    <row r="18" spans="1:692" x14ac:dyDescent="0.3">
      <c r="A18" s="142" t="s">
        <v>322</v>
      </c>
      <c r="B18" s="143"/>
      <c r="C18" s="3">
        <f t="shared" ref="C18:BN18" si="0">SUM(C14:C17)</f>
        <v>4</v>
      </c>
      <c r="D18" s="3">
        <f t="shared" si="0"/>
        <v>0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4</v>
      </c>
      <c r="J18" s="3">
        <f t="shared" si="0"/>
        <v>0</v>
      </c>
      <c r="K18" s="3">
        <f t="shared" si="0"/>
        <v>0</v>
      </c>
      <c r="L18" s="3">
        <f t="shared" si="0"/>
        <v>3</v>
      </c>
      <c r="M18" s="3">
        <f t="shared" si="0"/>
        <v>1</v>
      </c>
      <c r="N18" s="3">
        <f t="shared" si="0"/>
        <v>0</v>
      </c>
      <c r="O18" s="3">
        <f t="shared" si="0"/>
        <v>3</v>
      </c>
      <c r="P18" s="3">
        <f t="shared" si="0"/>
        <v>1</v>
      </c>
      <c r="Q18" s="3">
        <f t="shared" si="0"/>
        <v>0</v>
      </c>
      <c r="R18" s="3">
        <f t="shared" si="0"/>
        <v>4</v>
      </c>
      <c r="S18" s="3">
        <f t="shared" si="0"/>
        <v>0</v>
      </c>
      <c r="T18" s="3">
        <f t="shared" si="0"/>
        <v>0</v>
      </c>
      <c r="U18" s="3">
        <f t="shared" si="0"/>
        <v>4</v>
      </c>
      <c r="V18" s="3">
        <f t="shared" si="0"/>
        <v>0</v>
      </c>
      <c r="W18" s="3">
        <f t="shared" si="0"/>
        <v>0</v>
      </c>
      <c r="X18" s="3">
        <f t="shared" si="0"/>
        <v>4</v>
      </c>
      <c r="Y18" s="3">
        <f t="shared" si="0"/>
        <v>0</v>
      </c>
      <c r="Z18" s="3">
        <f t="shared" si="0"/>
        <v>0</v>
      </c>
      <c r="AA18" s="3">
        <f t="shared" si="0"/>
        <v>3</v>
      </c>
      <c r="AB18" s="3">
        <f t="shared" si="0"/>
        <v>1</v>
      </c>
      <c r="AC18" s="3">
        <f t="shared" si="0"/>
        <v>0</v>
      </c>
      <c r="AD18" s="3">
        <f t="shared" si="0"/>
        <v>4</v>
      </c>
      <c r="AE18" s="3">
        <f t="shared" si="0"/>
        <v>0</v>
      </c>
      <c r="AF18" s="3">
        <f t="shared" si="0"/>
        <v>0</v>
      </c>
      <c r="AG18" s="3">
        <f t="shared" si="0"/>
        <v>2</v>
      </c>
      <c r="AH18" s="3">
        <f t="shared" si="0"/>
        <v>2</v>
      </c>
      <c r="AI18" s="3">
        <f t="shared" si="0"/>
        <v>0</v>
      </c>
      <c r="AJ18" s="3">
        <f t="shared" si="0"/>
        <v>4</v>
      </c>
      <c r="AK18" s="3">
        <f t="shared" si="0"/>
        <v>0</v>
      </c>
      <c r="AL18" s="3">
        <f t="shared" si="0"/>
        <v>0</v>
      </c>
      <c r="AM18" s="3">
        <f t="shared" si="0"/>
        <v>4</v>
      </c>
      <c r="AN18" s="3">
        <f t="shared" si="0"/>
        <v>0</v>
      </c>
      <c r="AO18" s="3">
        <f t="shared" si="0"/>
        <v>0</v>
      </c>
      <c r="AP18" s="3">
        <f t="shared" si="0"/>
        <v>0</v>
      </c>
      <c r="AQ18" s="3">
        <f t="shared" si="0"/>
        <v>4</v>
      </c>
      <c r="AR18" s="3">
        <f t="shared" si="0"/>
        <v>0</v>
      </c>
      <c r="AS18" s="3">
        <f t="shared" si="0"/>
        <v>4</v>
      </c>
      <c r="AT18" s="3">
        <f t="shared" si="0"/>
        <v>0</v>
      </c>
      <c r="AU18" s="3">
        <f t="shared" si="0"/>
        <v>0</v>
      </c>
      <c r="AV18" s="3">
        <f t="shared" si="0"/>
        <v>4</v>
      </c>
      <c r="AW18" s="3">
        <f t="shared" si="0"/>
        <v>0</v>
      </c>
      <c r="AX18" s="3">
        <f t="shared" si="0"/>
        <v>0</v>
      </c>
      <c r="AY18" s="3">
        <f t="shared" si="0"/>
        <v>4</v>
      </c>
      <c r="AZ18" s="3">
        <f t="shared" si="0"/>
        <v>0</v>
      </c>
      <c r="BA18" s="3">
        <f t="shared" si="0"/>
        <v>0</v>
      </c>
      <c r="BB18" s="3">
        <f t="shared" si="0"/>
        <v>1</v>
      </c>
      <c r="BC18" s="3">
        <f t="shared" si="0"/>
        <v>3</v>
      </c>
      <c r="BD18" s="3">
        <f t="shared" si="0"/>
        <v>0</v>
      </c>
      <c r="BE18" s="3">
        <f t="shared" si="0"/>
        <v>2</v>
      </c>
      <c r="BF18" s="3">
        <f t="shared" si="0"/>
        <v>2</v>
      </c>
      <c r="BG18" s="3">
        <f t="shared" si="0"/>
        <v>0</v>
      </c>
      <c r="BH18" s="3">
        <f t="shared" si="0"/>
        <v>4</v>
      </c>
      <c r="BI18" s="3">
        <f t="shared" si="0"/>
        <v>0</v>
      </c>
      <c r="BJ18" s="3">
        <f t="shared" si="0"/>
        <v>0</v>
      </c>
      <c r="BK18" s="3">
        <f t="shared" si="0"/>
        <v>4</v>
      </c>
      <c r="BL18" s="3">
        <f t="shared" si="0"/>
        <v>0</v>
      </c>
      <c r="BM18" s="3">
        <f t="shared" si="0"/>
        <v>0</v>
      </c>
      <c r="BN18" s="3">
        <f t="shared" si="0"/>
        <v>4</v>
      </c>
      <c r="BO18" s="3">
        <f t="shared" ref="BO18:DZ18" si="1">SUM(BO14:BO17)</f>
        <v>0</v>
      </c>
      <c r="BP18" s="3">
        <f t="shared" si="1"/>
        <v>0</v>
      </c>
      <c r="BQ18" s="3">
        <f t="shared" si="1"/>
        <v>4</v>
      </c>
      <c r="BR18" s="3">
        <f t="shared" si="1"/>
        <v>0</v>
      </c>
      <c r="BS18" s="3">
        <f t="shared" si="1"/>
        <v>0</v>
      </c>
      <c r="BT18" s="3">
        <f t="shared" si="1"/>
        <v>2</v>
      </c>
      <c r="BU18" s="3">
        <f t="shared" si="1"/>
        <v>2</v>
      </c>
      <c r="BV18" s="3">
        <f t="shared" si="1"/>
        <v>0</v>
      </c>
      <c r="BW18" s="3">
        <f t="shared" si="1"/>
        <v>4</v>
      </c>
      <c r="BX18" s="3">
        <f t="shared" si="1"/>
        <v>0</v>
      </c>
      <c r="BY18" s="3">
        <f t="shared" si="1"/>
        <v>0</v>
      </c>
      <c r="BZ18" s="56">
        <f t="shared" si="1"/>
        <v>2</v>
      </c>
      <c r="CA18" s="56">
        <f t="shared" si="1"/>
        <v>2</v>
      </c>
      <c r="CB18" s="56">
        <f t="shared" si="1"/>
        <v>0</v>
      </c>
      <c r="CC18" s="3">
        <f t="shared" si="1"/>
        <v>2</v>
      </c>
      <c r="CD18" s="3">
        <f t="shared" si="1"/>
        <v>2</v>
      </c>
      <c r="CE18" s="3">
        <f t="shared" si="1"/>
        <v>0</v>
      </c>
      <c r="CF18" s="3">
        <f t="shared" si="1"/>
        <v>2</v>
      </c>
      <c r="CG18" s="3">
        <f t="shared" si="1"/>
        <v>2</v>
      </c>
      <c r="CH18" s="3">
        <f t="shared" si="1"/>
        <v>0</v>
      </c>
      <c r="CI18" s="3">
        <f t="shared" si="1"/>
        <v>3</v>
      </c>
      <c r="CJ18" s="3">
        <f t="shared" si="1"/>
        <v>1</v>
      </c>
      <c r="CK18" s="3">
        <f t="shared" si="1"/>
        <v>0</v>
      </c>
      <c r="CL18" s="3">
        <f t="shared" si="1"/>
        <v>4</v>
      </c>
      <c r="CM18" s="3">
        <f t="shared" si="1"/>
        <v>0</v>
      </c>
      <c r="CN18" s="3">
        <f t="shared" si="1"/>
        <v>0</v>
      </c>
      <c r="CO18" s="3">
        <f t="shared" si="1"/>
        <v>4</v>
      </c>
      <c r="CP18" s="3">
        <f t="shared" si="1"/>
        <v>0</v>
      </c>
      <c r="CQ18" s="3">
        <f t="shared" si="1"/>
        <v>0</v>
      </c>
      <c r="CR18" s="3">
        <f t="shared" si="1"/>
        <v>4</v>
      </c>
      <c r="CS18" s="3">
        <f t="shared" si="1"/>
        <v>0</v>
      </c>
      <c r="CT18" s="3">
        <f t="shared" si="1"/>
        <v>0</v>
      </c>
      <c r="CU18" s="3">
        <f t="shared" si="1"/>
        <v>4</v>
      </c>
      <c r="CV18" s="3">
        <f t="shared" si="1"/>
        <v>0</v>
      </c>
      <c r="CW18" s="3">
        <f t="shared" si="1"/>
        <v>0</v>
      </c>
      <c r="CX18" s="3">
        <f t="shared" si="1"/>
        <v>4</v>
      </c>
      <c r="CY18" s="3">
        <f t="shared" si="1"/>
        <v>0</v>
      </c>
      <c r="CZ18" s="3">
        <f t="shared" si="1"/>
        <v>0</v>
      </c>
      <c r="DA18" s="3">
        <f t="shared" si="1"/>
        <v>3</v>
      </c>
      <c r="DB18" s="3">
        <f t="shared" si="1"/>
        <v>1</v>
      </c>
      <c r="DC18" s="3">
        <f t="shared" si="1"/>
        <v>0</v>
      </c>
      <c r="DD18" s="3">
        <f t="shared" si="1"/>
        <v>0</v>
      </c>
      <c r="DE18" s="3">
        <f t="shared" si="1"/>
        <v>4</v>
      </c>
      <c r="DF18" s="3">
        <f t="shared" si="1"/>
        <v>0</v>
      </c>
      <c r="DG18" s="3">
        <f t="shared" si="1"/>
        <v>3</v>
      </c>
      <c r="DH18" s="3">
        <f t="shared" si="1"/>
        <v>1</v>
      </c>
      <c r="DI18" s="3">
        <f t="shared" si="1"/>
        <v>0</v>
      </c>
      <c r="DJ18" s="3">
        <f t="shared" si="1"/>
        <v>4</v>
      </c>
      <c r="DK18" s="3">
        <f t="shared" si="1"/>
        <v>0</v>
      </c>
      <c r="DL18" s="3">
        <f t="shared" si="1"/>
        <v>0</v>
      </c>
      <c r="DM18" s="3">
        <f t="shared" si="1"/>
        <v>0</v>
      </c>
      <c r="DN18" s="3">
        <f t="shared" si="1"/>
        <v>4</v>
      </c>
      <c r="DO18" s="3">
        <f t="shared" si="1"/>
        <v>0</v>
      </c>
      <c r="DP18" s="3">
        <f t="shared" si="1"/>
        <v>4</v>
      </c>
      <c r="DQ18" s="3">
        <f t="shared" si="1"/>
        <v>0</v>
      </c>
      <c r="DR18" s="3">
        <f t="shared" si="1"/>
        <v>0</v>
      </c>
      <c r="DS18" s="3">
        <f t="shared" si="1"/>
        <v>4</v>
      </c>
      <c r="DT18" s="3">
        <f t="shared" si="1"/>
        <v>0</v>
      </c>
      <c r="DU18" s="3">
        <f t="shared" si="1"/>
        <v>0</v>
      </c>
      <c r="DV18" s="3">
        <f t="shared" si="1"/>
        <v>3</v>
      </c>
      <c r="DW18" s="3">
        <f t="shared" si="1"/>
        <v>1</v>
      </c>
      <c r="DX18" s="3">
        <f t="shared" si="1"/>
        <v>0</v>
      </c>
      <c r="DY18" s="3">
        <f t="shared" si="1"/>
        <v>1</v>
      </c>
      <c r="DZ18" s="3">
        <f t="shared" si="1"/>
        <v>3</v>
      </c>
      <c r="EA18" s="3">
        <f t="shared" ref="EA18:GL18" si="2">SUM(EA14:EA17)</f>
        <v>0</v>
      </c>
      <c r="EB18" s="3">
        <f t="shared" si="2"/>
        <v>3</v>
      </c>
      <c r="EC18" s="3">
        <f t="shared" si="2"/>
        <v>1</v>
      </c>
      <c r="ED18" s="3">
        <f t="shared" si="2"/>
        <v>0</v>
      </c>
      <c r="EE18" s="3">
        <f t="shared" si="2"/>
        <v>4</v>
      </c>
      <c r="EF18" s="3">
        <f t="shared" si="2"/>
        <v>0</v>
      </c>
      <c r="EG18" s="3">
        <f t="shared" si="2"/>
        <v>0</v>
      </c>
      <c r="EH18" s="3">
        <f t="shared" si="2"/>
        <v>2</v>
      </c>
      <c r="EI18" s="3">
        <f t="shared" si="2"/>
        <v>2</v>
      </c>
      <c r="EJ18" s="3">
        <f t="shared" si="2"/>
        <v>0</v>
      </c>
      <c r="EK18" s="3">
        <f t="shared" si="2"/>
        <v>4</v>
      </c>
      <c r="EL18" s="3">
        <f t="shared" si="2"/>
        <v>0</v>
      </c>
      <c r="EM18" s="3">
        <f t="shared" si="2"/>
        <v>0</v>
      </c>
      <c r="EN18" s="3">
        <f t="shared" si="2"/>
        <v>4</v>
      </c>
      <c r="EO18" s="3">
        <f t="shared" si="2"/>
        <v>0</v>
      </c>
      <c r="EP18" s="3">
        <f t="shared" si="2"/>
        <v>0</v>
      </c>
      <c r="EQ18" s="3">
        <f t="shared" si="2"/>
        <v>2</v>
      </c>
      <c r="ER18" s="3">
        <f t="shared" si="2"/>
        <v>2</v>
      </c>
      <c r="ES18" s="3">
        <f t="shared" si="2"/>
        <v>0</v>
      </c>
      <c r="ET18" s="3">
        <f t="shared" si="2"/>
        <v>0</v>
      </c>
      <c r="EU18" s="3">
        <f t="shared" si="2"/>
        <v>4</v>
      </c>
      <c r="EV18" s="3">
        <f t="shared" si="2"/>
        <v>0</v>
      </c>
      <c r="EW18" s="3">
        <f t="shared" si="2"/>
        <v>4</v>
      </c>
      <c r="EX18" s="3">
        <f t="shared" si="2"/>
        <v>0</v>
      </c>
      <c r="EY18" s="3">
        <f t="shared" si="2"/>
        <v>0</v>
      </c>
      <c r="EZ18" s="3">
        <f t="shared" si="2"/>
        <v>4</v>
      </c>
      <c r="FA18" s="3">
        <f t="shared" si="2"/>
        <v>0</v>
      </c>
      <c r="FB18" s="3">
        <f t="shared" si="2"/>
        <v>0</v>
      </c>
      <c r="FC18" s="3">
        <f t="shared" si="2"/>
        <v>0</v>
      </c>
      <c r="FD18" s="3">
        <f t="shared" si="2"/>
        <v>4</v>
      </c>
      <c r="FE18" s="3">
        <f t="shared" si="2"/>
        <v>0</v>
      </c>
      <c r="FF18" s="3">
        <f t="shared" si="2"/>
        <v>4</v>
      </c>
      <c r="FG18" s="3">
        <f t="shared" si="2"/>
        <v>0</v>
      </c>
      <c r="FH18" s="3">
        <f t="shared" si="2"/>
        <v>0</v>
      </c>
      <c r="FI18" s="3">
        <f t="shared" si="2"/>
        <v>2</v>
      </c>
      <c r="FJ18" s="3">
        <f t="shared" si="2"/>
        <v>2</v>
      </c>
      <c r="FK18" s="3">
        <f t="shared" si="2"/>
        <v>0</v>
      </c>
      <c r="FL18" s="3">
        <f t="shared" si="2"/>
        <v>3</v>
      </c>
      <c r="FM18" s="3">
        <f t="shared" si="2"/>
        <v>1</v>
      </c>
      <c r="FN18" s="3">
        <f t="shared" si="2"/>
        <v>0</v>
      </c>
      <c r="FO18" s="3">
        <f t="shared" si="2"/>
        <v>3</v>
      </c>
      <c r="FP18" s="3">
        <f t="shared" si="2"/>
        <v>1</v>
      </c>
      <c r="FQ18" s="3">
        <f t="shared" si="2"/>
        <v>0</v>
      </c>
      <c r="FR18" s="3">
        <f t="shared" si="2"/>
        <v>3</v>
      </c>
      <c r="FS18" s="3">
        <f t="shared" si="2"/>
        <v>1</v>
      </c>
      <c r="FT18" s="3">
        <f t="shared" si="2"/>
        <v>0</v>
      </c>
      <c r="FU18" s="3">
        <f t="shared" si="2"/>
        <v>2</v>
      </c>
      <c r="FV18" s="3">
        <f t="shared" si="2"/>
        <v>2</v>
      </c>
      <c r="FW18" s="3">
        <f t="shared" si="2"/>
        <v>0</v>
      </c>
      <c r="FX18" s="3">
        <f t="shared" si="2"/>
        <v>4</v>
      </c>
      <c r="FY18" s="3">
        <f t="shared" si="2"/>
        <v>0</v>
      </c>
      <c r="FZ18" s="3">
        <f t="shared" si="2"/>
        <v>0</v>
      </c>
      <c r="GA18" s="3">
        <f t="shared" si="2"/>
        <v>0</v>
      </c>
      <c r="GB18" s="3">
        <f t="shared" si="2"/>
        <v>4</v>
      </c>
      <c r="GC18" s="3">
        <f t="shared" si="2"/>
        <v>0</v>
      </c>
      <c r="GD18" s="3">
        <f t="shared" si="2"/>
        <v>4</v>
      </c>
      <c r="GE18" s="3">
        <f t="shared" si="2"/>
        <v>0</v>
      </c>
      <c r="GF18" s="3">
        <f t="shared" si="2"/>
        <v>0</v>
      </c>
      <c r="GG18" s="3">
        <f t="shared" si="2"/>
        <v>4</v>
      </c>
      <c r="GH18" s="3">
        <f t="shared" si="2"/>
        <v>0</v>
      </c>
      <c r="GI18" s="3">
        <f t="shared" si="2"/>
        <v>0</v>
      </c>
      <c r="GJ18" s="3">
        <f t="shared" si="2"/>
        <v>4</v>
      </c>
      <c r="GK18" s="3">
        <f t="shared" si="2"/>
        <v>0</v>
      </c>
      <c r="GL18" s="3">
        <f t="shared" si="2"/>
        <v>0</v>
      </c>
      <c r="GM18" s="3">
        <f t="shared" ref="GM18:IX18" si="3">SUM(GM14:GM17)</f>
        <v>4</v>
      </c>
      <c r="GN18" s="3">
        <f t="shared" si="3"/>
        <v>0</v>
      </c>
      <c r="GO18" s="3">
        <f t="shared" si="3"/>
        <v>0</v>
      </c>
      <c r="GP18" s="3">
        <f t="shared" si="3"/>
        <v>4</v>
      </c>
      <c r="GQ18" s="3">
        <f t="shared" si="3"/>
        <v>0</v>
      </c>
      <c r="GR18" s="3">
        <f t="shared" si="3"/>
        <v>0</v>
      </c>
      <c r="GS18" s="3">
        <f t="shared" si="3"/>
        <v>4</v>
      </c>
      <c r="GT18" s="3">
        <f t="shared" si="3"/>
        <v>0</v>
      </c>
      <c r="GU18" s="3">
        <f t="shared" si="3"/>
        <v>0</v>
      </c>
      <c r="GV18" s="3">
        <f t="shared" si="3"/>
        <v>4</v>
      </c>
      <c r="GW18" s="3">
        <f t="shared" si="3"/>
        <v>0</v>
      </c>
      <c r="GX18" s="3">
        <f t="shared" si="3"/>
        <v>0</v>
      </c>
      <c r="GY18" s="3">
        <f t="shared" si="3"/>
        <v>4</v>
      </c>
      <c r="GZ18" s="3">
        <f t="shared" si="3"/>
        <v>0</v>
      </c>
      <c r="HA18" s="3">
        <f t="shared" si="3"/>
        <v>0</v>
      </c>
      <c r="HB18" s="3">
        <f t="shared" si="3"/>
        <v>4</v>
      </c>
      <c r="HC18" s="3">
        <f t="shared" si="3"/>
        <v>0</v>
      </c>
      <c r="HD18" s="3">
        <f t="shared" si="3"/>
        <v>0</v>
      </c>
      <c r="HE18" s="3">
        <f t="shared" si="3"/>
        <v>4</v>
      </c>
      <c r="HF18" s="3">
        <f t="shared" si="3"/>
        <v>0</v>
      </c>
      <c r="HG18" s="3">
        <f t="shared" si="3"/>
        <v>0</v>
      </c>
      <c r="HH18" s="3">
        <f t="shared" si="3"/>
        <v>4</v>
      </c>
      <c r="HI18" s="3">
        <f t="shared" si="3"/>
        <v>0</v>
      </c>
      <c r="HJ18" s="3">
        <f t="shared" si="3"/>
        <v>0</v>
      </c>
      <c r="HK18" s="3">
        <f t="shared" si="3"/>
        <v>4</v>
      </c>
      <c r="HL18" s="3">
        <f t="shared" si="3"/>
        <v>0</v>
      </c>
      <c r="HM18" s="3">
        <f t="shared" si="3"/>
        <v>0</v>
      </c>
      <c r="HN18" s="3">
        <f t="shared" si="3"/>
        <v>4</v>
      </c>
      <c r="HO18" s="3">
        <f t="shared" si="3"/>
        <v>0</v>
      </c>
      <c r="HP18" s="3">
        <f t="shared" si="3"/>
        <v>0</v>
      </c>
      <c r="HQ18" s="3">
        <f t="shared" si="3"/>
        <v>4</v>
      </c>
      <c r="HR18" s="3">
        <f t="shared" si="3"/>
        <v>0</v>
      </c>
      <c r="HS18" s="3">
        <f t="shared" si="3"/>
        <v>0</v>
      </c>
      <c r="HT18" s="3">
        <f t="shared" si="3"/>
        <v>4</v>
      </c>
      <c r="HU18" s="3">
        <f t="shared" si="3"/>
        <v>0</v>
      </c>
      <c r="HV18" s="3">
        <f t="shared" si="3"/>
        <v>0</v>
      </c>
      <c r="HW18" s="3">
        <f t="shared" si="3"/>
        <v>4</v>
      </c>
      <c r="HX18" s="3">
        <f t="shared" si="3"/>
        <v>0</v>
      </c>
      <c r="HY18" s="3">
        <f t="shared" si="3"/>
        <v>0</v>
      </c>
      <c r="HZ18" s="60">
        <f t="shared" si="3"/>
        <v>4</v>
      </c>
      <c r="IA18" s="60">
        <f t="shared" si="3"/>
        <v>0</v>
      </c>
      <c r="IB18" s="60">
        <f t="shared" si="3"/>
        <v>0</v>
      </c>
      <c r="IC18" s="3">
        <f t="shared" si="3"/>
        <v>0</v>
      </c>
      <c r="ID18" s="3">
        <f t="shared" si="3"/>
        <v>4</v>
      </c>
      <c r="IE18" s="3">
        <f t="shared" si="3"/>
        <v>0</v>
      </c>
      <c r="IF18" s="3">
        <f t="shared" si="3"/>
        <v>4</v>
      </c>
      <c r="IG18" s="3">
        <f t="shared" si="3"/>
        <v>0</v>
      </c>
      <c r="IH18" s="3">
        <f t="shared" si="3"/>
        <v>0</v>
      </c>
      <c r="II18" s="3">
        <f t="shared" si="3"/>
        <v>4</v>
      </c>
      <c r="IJ18" s="3">
        <f t="shared" si="3"/>
        <v>0</v>
      </c>
      <c r="IK18" s="3">
        <f t="shared" si="3"/>
        <v>0</v>
      </c>
      <c r="IL18" s="3">
        <f t="shared" si="3"/>
        <v>3</v>
      </c>
      <c r="IM18" s="3">
        <f t="shared" si="3"/>
        <v>1</v>
      </c>
      <c r="IN18" s="3">
        <f t="shared" si="3"/>
        <v>0</v>
      </c>
      <c r="IO18" s="3">
        <f t="shared" si="3"/>
        <v>4</v>
      </c>
      <c r="IP18" s="3">
        <f t="shared" si="3"/>
        <v>0</v>
      </c>
      <c r="IQ18" s="3">
        <f t="shared" si="3"/>
        <v>0</v>
      </c>
      <c r="IR18" s="3">
        <f t="shared" si="3"/>
        <v>4</v>
      </c>
      <c r="IS18" s="3">
        <f t="shared" si="3"/>
        <v>0</v>
      </c>
      <c r="IT18" s="3">
        <f t="shared" si="3"/>
        <v>0</v>
      </c>
      <c r="IU18" s="3">
        <f t="shared" si="3"/>
        <v>3</v>
      </c>
      <c r="IV18" s="3">
        <f t="shared" si="3"/>
        <v>1</v>
      </c>
      <c r="IW18" s="3">
        <f t="shared" si="3"/>
        <v>0</v>
      </c>
      <c r="IX18" s="3">
        <f t="shared" si="3"/>
        <v>3</v>
      </c>
      <c r="IY18" s="3">
        <f t="shared" ref="IY18:LJ18" si="4">SUM(IY14:IY17)</f>
        <v>1</v>
      </c>
      <c r="IZ18" s="3">
        <f t="shared" si="4"/>
        <v>0</v>
      </c>
      <c r="JA18" s="3">
        <f t="shared" si="4"/>
        <v>4</v>
      </c>
      <c r="JB18" s="3">
        <f t="shared" si="4"/>
        <v>0</v>
      </c>
      <c r="JC18" s="3">
        <f t="shared" si="4"/>
        <v>0</v>
      </c>
      <c r="JD18" s="3">
        <f t="shared" si="4"/>
        <v>3</v>
      </c>
      <c r="JE18" s="3">
        <f t="shared" si="4"/>
        <v>1</v>
      </c>
      <c r="JF18" s="3">
        <f t="shared" si="4"/>
        <v>0</v>
      </c>
      <c r="JG18" s="3">
        <f t="shared" si="4"/>
        <v>3</v>
      </c>
      <c r="JH18" s="3">
        <f t="shared" si="4"/>
        <v>1</v>
      </c>
      <c r="JI18" s="3">
        <f t="shared" si="4"/>
        <v>0</v>
      </c>
      <c r="JJ18" s="3">
        <f t="shared" si="4"/>
        <v>4</v>
      </c>
      <c r="JK18" s="3">
        <f t="shared" si="4"/>
        <v>0</v>
      </c>
      <c r="JL18" s="3">
        <f t="shared" si="4"/>
        <v>0</v>
      </c>
      <c r="JM18" s="3">
        <f t="shared" si="4"/>
        <v>4</v>
      </c>
      <c r="JN18" s="3">
        <f t="shared" si="4"/>
        <v>0</v>
      </c>
      <c r="JO18" s="3">
        <f t="shared" si="4"/>
        <v>0</v>
      </c>
      <c r="JP18" s="3">
        <f t="shared" si="4"/>
        <v>4</v>
      </c>
      <c r="JQ18" s="3">
        <f t="shared" si="4"/>
        <v>0</v>
      </c>
      <c r="JR18" s="3">
        <f t="shared" si="4"/>
        <v>0</v>
      </c>
      <c r="JS18" s="65">
        <f t="shared" si="4"/>
        <v>3</v>
      </c>
      <c r="JT18" s="65">
        <f t="shared" si="4"/>
        <v>1</v>
      </c>
      <c r="JU18" s="65">
        <f t="shared" si="4"/>
        <v>0</v>
      </c>
      <c r="JV18" s="3">
        <f t="shared" si="4"/>
        <v>2</v>
      </c>
      <c r="JW18" s="3">
        <f t="shared" si="4"/>
        <v>2</v>
      </c>
      <c r="JX18" s="3">
        <f t="shared" si="4"/>
        <v>0</v>
      </c>
      <c r="JY18" s="3">
        <f t="shared" si="4"/>
        <v>4</v>
      </c>
      <c r="JZ18" s="3">
        <f t="shared" si="4"/>
        <v>0</v>
      </c>
      <c r="KA18" s="3">
        <f t="shared" si="4"/>
        <v>0</v>
      </c>
      <c r="KB18" s="3">
        <f t="shared" si="4"/>
        <v>4</v>
      </c>
      <c r="KC18" s="3">
        <f t="shared" si="4"/>
        <v>0</v>
      </c>
      <c r="KD18" s="3">
        <f t="shared" si="4"/>
        <v>0</v>
      </c>
      <c r="KE18" s="3">
        <f t="shared" si="4"/>
        <v>4</v>
      </c>
      <c r="KF18" s="3">
        <f t="shared" si="4"/>
        <v>0</v>
      </c>
      <c r="KG18" s="3">
        <f t="shared" si="4"/>
        <v>0</v>
      </c>
      <c r="KH18" s="3">
        <f t="shared" si="4"/>
        <v>4</v>
      </c>
      <c r="KI18" s="3">
        <f t="shared" si="4"/>
        <v>0</v>
      </c>
      <c r="KJ18" s="3">
        <f t="shared" si="4"/>
        <v>0</v>
      </c>
      <c r="KK18" s="3">
        <f t="shared" si="4"/>
        <v>3</v>
      </c>
      <c r="KL18" s="3">
        <f t="shared" si="4"/>
        <v>1</v>
      </c>
      <c r="KM18" s="3">
        <f t="shared" si="4"/>
        <v>0</v>
      </c>
      <c r="KN18" s="3">
        <f t="shared" si="4"/>
        <v>4</v>
      </c>
      <c r="KO18" s="3">
        <f t="shared" si="4"/>
        <v>0</v>
      </c>
      <c r="KP18" s="3">
        <f t="shared" si="4"/>
        <v>0</v>
      </c>
      <c r="KQ18" s="3">
        <f t="shared" si="4"/>
        <v>0</v>
      </c>
      <c r="KR18" s="3">
        <f t="shared" si="4"/>
        <v>4</v>
      </c>
      <c r="KS18" s="3">
        <f t="shared" si="4"/>
        <v>0</v>
      </c>
      <c r="KT18" s="3">
        <f t="shared" si="4"/>
        <v>4</v>
      </c>
      <c r="KU18" s="3">
        <f t="shared" si="4"/>
        <v>0</v>
      </c>
      <c r="KV18" s="3">
        <f t="shared" si="4"/>
        <v>0</v>
      </c>
      <c r="KW18" s="3">
        <f t="shared" si="4"/>
        <v>0</v>
      </c>
      <c r="KX18" s="3">
        <f t="shared" si="4"/>
        <v>4</v>
      </c>
      <c r="KY18" s="3">
        <f t="shared" si="4"/>
        <v>0</v>
      </c>
      <c r="KZ18" s="3">
        <f t="shared" si="4"/>
        <v>4</v>
      </c>
      <c r="LA18" s="3">
        <f t="shared" si="4"/>
        <v>0</v>
      </c>
      <c r="LB18" s="3">
        <f t="shared" si="4"/>
        <v>0</v>
      </c>
      <c r="LC18" s="3">
        <f t="shared" si="4"/>
        <v>4</v>
      </c>
      <c r="LD18" s="3">
        <f t="shared" si="4"/>
        <v>0</v>
      </c>
      <c r="LE18" s="3">
        <f t="shared" si="4"/>
        <v>0</v>
      </c>
      <c r="LF18" s="3">
        <f t="shared" si="4"/>
        <v>4</v>
      </c>
      <c r="LG18" s="3">
        <f t="shared" si="4"/>
        <v>0</v>
      </c>
      <c r="LH18" s="3">
        <f t="shared" si="4"/>
        <v>0</v>
      </c>
      <c r="LI18" s="3">
        <f t="shared" si="4"/>
        <v>2</v>
      </c>
      <c r="LJ18" s="3">
        <f t="shared" si="4"/>
        <v>2</v>
      </c>
      <c r="LK18" s="3">
        <f t="shared" ref="LK18:NV18" si="5">SUM(LK14:LK17)</f>
        <v>0</v>
      </c>
      <c r="LL18" s="3">
        <f t="shared" si="5"/>
        <v>4</v>
      </c>
      <c r="LM18" s="3">
        <f t="shared" si="5"/>
        <v>0</v>
      </c>
      <c r="LN18" s="3">
        <f t="shared" si="5"/>
        <v>0</v>
      </c>
      <c r="LO18" s="3">
        <f t="shared" si="5"/>
        <v>0</v>
      </c>
      <c r="LP18" s="3">
        <f t="shared" si="5"/>
        <v>4</v>
      </c>
      <c r="LQ18" s="3">
        <f t="shared" si="5"/>
        <v>0</v>
      </c>
      <c r="LR18" s="3">
        <f t="shared" si="5"/>
        <v>4</v>
      </c>
      <c r="LS18" s="3">
        <f t="shared" si="5"/>
        <v>0</v>
      </c>
      <c r="LT18" s="3">
        <f t="shared" si="5"/>
        <v>0</v>
      </c>
      <c r="LU18" s="3">
        <f t="shared" si="5"/>
        <v>4</v>
      </c>
      <c r="LV18" s="3">
        <f t="shared" si="5"/>
        <v>0</v>
      </c>
      <c r="LW18" s="3">
        <f t="shared" si="5"/>
        <v>0</v>
      </c>
      <c r="LX18" s="3">
        <f t="shared" si="5"/>
        <v>4</v>
      </c>
      <c r="LY18" s="3">
        <f t="shared" si="5"/>
        <v>0</v>
      </c>
      <c r="LZ18" s="3">
        <f t="shared" si="5"/>
        <v>0</v>
      </c>
      <c r="MA18" s="3">
        <f t="shared" si="5"/>
        <v>2</v>
      </c>
      <c r="MB18" s="3">
        <f t="shared" si="5"/>
        <v>2</v>
      </c>
      <c r="MC18" s="3">
        <f t="shared" si="5"/>
        <v>0</v>
      </c>
      <c r="MD18" s="3">
        <f t="shared" si="5"/>
        <v>2</v>
      </c>
      <c r="ME18" s="3">
        <f t="shared" si="5"/>
        <v>2</v>
      </c>
      <c r="MF18" s="3">
        <f t="shared" si="5"/>
        <v>0</v>
      </c>
      <c r="MG18" s="3">
        <f t="shared" si="5"/>
        <v>4</v>
      </c>
      <c r="MH18" s="3">
        <f t="shared" si="5"/>
        <v>0</v>
      </c>
      <c r="MI18" s="3">
        <f t="shared" si="5"/>
        <v>0</v>
      </c>
      <c r="MJ18" s="3">
        <f t="shared" si="5"/>
        <v>4</v>
      </c>
      <c r="MK18" s="3">
        <f t="shared" si="5"/>
        <v>0</v>
      </c>
      <c r="ML18" s="3">
        <f t="shared" si="5"/>
        <v>0</v>
      </c>
      <c r="MM18" s="3">
        <f t="shared" si="5"/>
        <v>4</v>
      </c>
      <c r="MN18" s="3">
        <f t="shared" si="5"/>
        <v>0</v>
      </c>
      <c r="MO18" s="3">
        <f t="shared" si="5"/>
        <v>0</v>
      </c>
      <c r="MP18" s="3">
        <f t="shared" si="5"/>
        <v>4</v>
      </c>
      <c r="MQ18" s="3">
        <f t="shared" si="5"/>
        <v>0</v>
      </c>
      <c r="MR18" s="3">
        <f t="shared" si="5"/>
        <v>0</v>
      </c>
      <c r="MS18" s="3">
        <f t="shared" si="5"/>
        <v>4</v>
      </c>
      <c r="MT18" s="3">
        <f t="shared" si="5"/>
        <v>0</v>
      </c>
      <c r="MU18" s="3">
        <f t="shared" si="5"/>
        <v>0</v>
      </c>
      <c r="MV18" s="3">
        <f t="shared" si="5"/>
        <v>4</v>
      </c>
      <c r="MW18" s="3">
        <f t="shared" si="5"/>
        <v>0</v>
      </c>
      <c r="MX18" s="3">
        <f t="shared" si="5"/>
        <v>0</v>
      </c>
      <c r="MY18" s="3">
        <f t="shared" si="5"/>
        <v>4</v>
      </c>
      <c r="MZ18" s="3">
        <f t="shared" si="5"/>
        <v>0</v>
      </c>
      <c r="NA18" s="3">
        <f t="shared" si="5"/>
        <v>0</v>
      </c>
      <c r="NB18" s="3">
        <f t="shared" si="5"/>
        <v>2</v>
      </c>
      <c r="NC18" s="3">
        <f t="shared" si="5"/>
        <v>2</v>
      </c>
      <c r="ND18" s="3">
        <f t="shared" si="5"/>
        <v>0</v>
      </c>
      <c r="NE18" s="3">
        <f t="shared" si="5"/>
        <v>3</v>
      </c>
      <c r="NF18" s="3">
        <f t="shared" si="5"/>
        <v>1</v>
      </c>
      <c r="NG18" s="3">
        <f t="shared" si="5"/>
        <v>0</v>
      </c>
      <c r="NH18" s="3">
        <f t="shared" si="5"/>
        <v>4</v>
      </c>
      <c r="NI18" s="3">
        <f t="shared" si="5"/>
        <v>0</v>
      </c>
      <c r="NJ18" s="3">
        <f t="shared" si="5"/>
        <v>0</v>
      </c>
      <c r="NK18" s="3">
        <f t="shared" si="5"/>
        <v>3</v>
      </c>
      <c r="NL18" s="3">
        <f t="shared" si="5"/>
        <v>1</v>
      </c>
      <c r="NM18" s="3">
        <f t="shared" si="5"/>
        <v>0</v>
      </c>
      <c r="NN18" s="3">
        <f t="shared" si="5"/>
        <v>4</v>
      </c>
      <c r="NO18" s="3">
        <f t="shared" si="5"/>
        <v>0</v>
      </c>
      <c r="NP18" s="3">
        <f t="shared" si="5"/>
        <v>0</v>
      </c>
      <c r="NQ18" s="3">
        <f t="shared" si="5"/>
        <v>4</v>
      </c>
      <c r="NR18" s="3">
        <f t="shared" si="5"/>
        <v>0</v>
      </c>
      <c r="NS18" s="3">
        <f t="shared" si="5"/>
        <v>0</v>
      </c>
      <c r="NT18" s="3">
        <f t="shared" si="5"/>
        <v>4</v>
      </c>
      <c r="NU18" s="3">
        <f t="shared" si="5"/>
        <v>0</v>
      </c>
      <c r="NV18" s="3">
        <f t="shared" si="5"/>
        <v>0</v>
      </c>
      <c r="NW18" s="3">
        <f t="shared" ref="NW18:QH18" si="6">SUM(NW14:NW17)</f>
        <v>4</v>
      </c>
      <c r="NX18" s="3">
        <f t="shared" si="6"/>
        <v>0</v>
      </c>
      <c r="NY18" s="3">
        <f t="shared" si="6"/>
        <v>0</v>
      </c>
      <c r="NZ18" s="3">
        <f t="shared" si="6"/>
        <v>4</v>
      </c>
      <c r="OA18" s="3">
        <f t="shared" si="6"/>
        <v>0</v>
      </c>
      <c r="OB18" s="3">
        <f t="shared" si="6"/>
        <v>0</v>
      </c>
      <c r="OC18" s="3">
        <f t="shared" si="6"/>
        <v>4</v>
      </c>
      <c r="OD18" s="3">
        <f t="shared" si="6"/>
        <v>0</v>
      </c>
      <c r="OE18" s="3">
        <f t="shared" si="6"/>
        <v>0</v>
      </c>
      <c r="OF18" s="3">
        <f t="shared" si="6"/>
        <v>4</v>
      </c>
      <c r="OG18" s="3">
        <f t="shared" si="6"/>
        <v>0</v>
      </c>
      <c r="OH18" s="3">
        <f t="shared" si="6"/>
        <v>0</v>
      </c>
      <c r="OI18" s="3">
        <f t="shared" si="6"/>
        <v>4</v>
      </c>
      <c r="OJ18" s="3">
        <f t="shared" si="6"/>
        <v>0</v>
      </c>
      <c r="OK18" s="3">
        <f t="shared" si="6"/>
        <v>0</v>
      </c>
      <c r="OL18" s="3">
        <f t="shared" si="6"/>
        <v>4</v>
      </c>
      <c r="OM18" s="3">
        <f t="shared" si="6"/>
        <v>0</v>
      </c>
      <c r="ON18" s="3">
        <f t="shared" si="6"/>
        <v>0</v>
      </c>
      <c r="OO18" s="3">
        <f t="shared" si="6"/>
        <v>4</v>
      </c>
      <c r="OP18" s="3">
        <f t="shared" si="6"/>
        <v>0</v>
      </c>
      <c r="OQ18" s="3">
        <f t="shared" si="6"/>
        <v>0</v>
      </c>
      <c r="OR18" s="3">
        <f t="shared" si="6"/>
        <v>0</v>
      </c>
      <c r="OS18" s="3">
        <f t="shared" si="6"/>
        <v>4</v>
      </c>
      <c r="OT18" s="3">
        <f t="shared" si="6"/>
        <v>0</v>
      </c>
      <c r="OU18" s="3">
        <f t="shared" si="6"/>
        <v>4</v>
      </c>
      <c r="OV18" s="3">
        <f t="shared" si="6"/>
        <v>0</v>
      </c>
      <c r="OW18" s="3">
        <f t="shared" si="6"/>
        <v>0</v>
      </c>
      <c r="OX18" s="3">
        <f t="shared" si="6"/>
        <v>4</v>
      </c>
      <c r="OY18" s="3">
        <f t="shared" si="6"/>
        <v>0</v>
      </c>
      <c r="OZ18" s="3">
        <f t="shared" si="6"/>
        <v>0</v>
      </c>
      <c r="PA18" s="3">
        <f t="shared" si="6"/>
        <v>4</v>
      </c>
      <c r="PB18" s="3">
        <f t="shared" si="6"/>
        <v>0</v>
      </c>
      <c r="PC18" s="3">
        <f t="shared" si="6"/>
        <v>0</v>
      </c>
      <c r="PD18" s="3">
        <f t="shared" si="6"/>
        <v>4</v>
      </c>
      <c r="PE18" s="3">
        <f t="shared" si="6"/>
        <v>0</v>
      </c>
      <c r="PF18" s="3">
        <f t="shared" si="6"/>
        <v>0</v>
      </c>
      <c r="PG18" s="3">
        <f t="shared" si="6"/>
        <v>4</v>
      </c>
      <c r="PH18" s="3">
        <f t="shared" si="6"/>
        <v>0</v>
      </c>
      <c r="PI18" s="3">
        <f t="shared" si="6"/>
        <v>0</v>
      </c>
      <c r="PJ18" s="3">
        <f t="shared" si="6"/>
        <v>4</v>
      </c>
      <c r="PK18" s="3">
        <f t="shared" si="6"/>
        <v>0</v>
      </c>
      <c r="PL18" s="3">
        <f t="shared" si="6"/>
        <v>0</v>
      </c>
      <c r="PM18" s="3">
        <f t="shared" si="6"/>
        <v>4</v>
      </c>
      <c r="PN18" s="3">
        <f t="shared" si="6"/>
        <v>0</v>
      </c>
      <c r="PO18" s="3">
        <f t="shared" si="6"/>
        <v>0</v>
      </c>
      <c r="PP18" s="3">
        <f t="shared" si="6"/>
        <v>3</v>
      </c>
      <c r="PQ18" s="3">
        <f t="shared" si="6"/>
        <v>1</v>
      </c>
      <c r="PR18" s="3">
        <f t="shared" si="6"/>
        <v>0</v>
      </c>
      <c r="PS18" s="3">
        <f t="shared" si="6"/>
        <v>3</v>
      </c>
      <c r="PT18" s="3">
        <f t="shared" si="6"/>
        <v>1</v>
      </c>
      <c r="PU18" s="3">
        <f t="shared" si="6"/>
        <v>0</v>
      </c>
      <c r="PV18" s="3">
        <f t="shared" si="6"/>
        <v>4</v>
      </c>
      <c r="PW18" s="3">
        <f t="shared" si="6"/>
        <v>0</v>
      </c>
      <c r="PX18" s="3">
        <f t="shared" si="6"/>
        <v>0</v>
      </c>
      <c r="PY18" s="3">
        <f t="shared" si="6"/>
        <v>4</v>
      </c>
      <c r="PZ18" s="3">
        <f t="shared" si="6"/>
        <v>0</v>
      </c>
      <c r="QA18" s="3">
        <f t="shared" si="6"/>
        <v>0</v>
      </c>
      <c r="QB18" s="3">
        <f t="shared" si="6"/>
        <v>4</v>
      </c>
      <c r="QC18" s="3">
        <f t="shared" si="6"/>
        <v>0</v>
      </c>
      <c r="QD18" s="3">
        <f t="shared" si="6"/>
        <v>0</v>
      </c>
      <c r="QE18" s="3">
        <f t="shared" si="6"/>
        <v>4</v>
      </c>
      <c r="QF18" s="3">
        <f t="shared" si="6"/>
        <v>0</v>
      </c>
      <c r="QG18" s="3">
        <f t="shared" si="6"/>
        <v>0</v>
      </c>
      <c r="QH18" s="3">
        <f t="shared" si="6"/>
        <v>4</v>
      </c>
      <c r="QI18" s="3">
        <f t="shared" ref="QI18:ST18" si="7">SUM(QI14:QI17)</f>
        <v>0</v>
      </c>
      <c r="QJ18" s="3">
        <f t="shared" si="7"/>
        <v>0</v>
      </c>
      <c r="QK18" s="3">
        <f t="shared" si="7"/>
        <v>4</v>
      </c>
      <c r="QL18" s="3">
        <f t="shared" si="7"/>
        <v>0</v>
      </c>
      <c r="QM18" s="3">
        <f t="shared" si="7"/>
        <v>0</v>
      </c>
      <c r="QN18" s="3">
        <f t="shared" si="7"/>
        <v>3</v>
      </c>
      <c r="QO18" s="3">
        <f t="shared" si="7"/>
        <v>1</v>
      </c>
      <c r="QP18" s="3">
        <f t="shared" si="7"/>
        <v>0</v>
      </c>
      <c r="QQ18" s="3">
        <f t="shared" si="7"/>
        <v>3</v>
      </c>
      <c r="QR18" s="3">
        <f t="shared" si="7"/>
        <v>1</v>
      </c>
      <c r="QS18" s="3">
        <f t="shared" si="7"/>
        <v>0</v>
      </c>
      <c r="QT18" s="68">
        <f t="shared" si="7"/>
        <v>3</v>
      </c>
      <c r="QU18" s="68">
        <f t="shared" si="7"/>
        <v>1</v>
      </c>
      <c r="QV18" s="68">
        <f t="shared" si="7"/>
        <v>0</v>
      </c>
      <c r="QW18" s="3">
        <f t="shared" si="7"/>
        <v>4</v>
      </c>
      <c r="QX18" s="3">
        <f t="shared" si="7"/>
        <v>0</v>
      </c>
      <c r="QY18" s="3">
        <f t="shared" si="7"/>
        <v>0</v>
      </c>
      <c r="QZ18" s="3">
        <f t="shared" si="7"/>
        <v>4</v>
      </c>
      <c r="RA18" s="3">
        <f t="shared" si="7"/>
        <v>0</v>
      </c>
      <c r="RB18" s="3">
        <f t="shared" si="7"/>
        <v>0</v>
      </c>
      <c r="RC18" s="3">
        <f t="shared" si="7"/>
        <v>0</v>
      </c>
      <c r="RD18" s="3">
        <f t="shared" si="7"/>
        <v>4</v>
      </c>
      <c r="RE18" s="3">
        <f t="shared" si="7"/>
        <v>0</v>
      </c>
      <c r="RF18" s="3">
        <f t="shared" si="7"/>
        <v>4</v>
      </c>
      <c r="RG18" s="3">
        <f t="shared" si="7"/>
        <v>0</v>
      </c>
      <c r="RH18" s="3">
        <f t="shared" si="7"/>
        <v>0</v>
      </c>
      <c r="RI18" s="3">
        <f t="shared" si="7"/>
        <v>2</v>
      </c>
      <c r="RJ18" s="3">
        <f t="shared" si="7"/>
        <v>2</v>
      </c>
      <c r="RK18" s="3">
        <f t="shared" si="7"/>
        <v>0</v>
      </c>
      <c r="RL18" s="3">
        <f t="shared" si="7"/>
        <v>4</v>
      </c>
      <c r="RM18" s="3">
        <f t="shared" si="7"/>
        <v>0</v>
      </c>
      <c r="RN18" s="3">
        <f t="shared" si="7"/>
        <v>0</v>
      </c>
      <c r="RO18" s="3">
        <f t="shared" si="7"/>
        <v>1</v>
      </c>
      <c r="RP18" s="3">
        <f t="shared" si="7"/>
        <v>3</v>
      </c>
      <c r="RQ18" s="3">
        <f t="shared" si="7"/>
        <v>0</v>
      </c>
      <c r="RR18" s="3">
        <f t="shared" si="7"/>
        <v>3</v>
      </c>
      <c r="RS18" s="3">
        <f t="shared" si="7"/>
        <v>1</v>
      </c>
      <c r="RT18" s="3">
        <f t="shared" si="7"/>
        <v>0</v>
      </c>
      <c r="RU18" s="3">
        <f t="shared" si="7"/>
        <v>4</v>
      </c>
      <c r="RV18" s="3">
        <f t="shared" si="7"/>
        <v>0</v>
      </c>
      <c r="RW18" s="3">
        <f t="shared" si="7"/>
        <v>0</v>
      </c>
      <c r="RX18" s="3">
        <f t="shared" si="7"/>
        <v>4</v>
      </c>
      <c r="RY18" s="3">
        <f t="shared" si="7"/>
        <v>0</v>
      </c>
      <c r="RZ18" s="3">
        <f t="shared" si="7"/>
        <v>0</v>
      </c>
      <c r="SA18" s="3">
        <f t="shared" si="7"/>
        <v>4</v>
      </c>
      <c r="SB18" s="3">
        <f t="shared" si="7"/>
        <v>0</v>
      </c>
      <c r="SC18" s="3">
        <f t="shared" si="7"/>
        <v>0</v>
      </c>
      <c r="SD18" s="3">
        <f t="shared" si="7"/>
        <v>4</v>
      </c>
      <c r="SE18" s="3">
        <f t="shared" si="7"/>
        <v>0</v>
      </c>
      <c r="SF18" s="3">
        <f t="shared" si="7"/>
        <v>0</v>
      </c>
      <c r="SG18" s="3">
        <f t="shared" si="7"/>
        <v>4</v>
      </c>
      <c r="SH18" s="3">
        <f t="shared" si="7"/>
        <v>0</v>
      </c>
      <c r="SI18" s="3">
        <f t="shared" si="7"/>
        <v>0</v>
      </c>
      <c r="SJ18" s="3">
        <f t="shared" si="7"/>
        <v>4</v>
      </c>
      <c r="SK18" s="3">
        <f t="shared" si="7"/>
        <v>0</v>
      </c>
      <c r="SL18" s="3">
        <f t="shared" si="7"/>
        <v>0</v>
      </c>
      <c r="SM18" s="3">
        <f t="shared" si="7"/>
        <v>4</v>
      </c>
      <c r="SN18" s="3">
        <f t="shared" si="7"/>
        <v>0</v>
      </c>
      <c r="SO18" s="3">
        <f t="shared" si="7"/>
        <v>0</v>
      </c>
      <c r="SP18" s="3">
        <f t="shared" si="7"/>
        <v>4</v>
      </c>
      <c r="SQ18" s="3">
        <f t="shared" si="7"/>
        <v>0</v>
      </c>
      <c r="SR18" s="3">
        <f t="shared" si="7"/>
        <v>0</v>
      </c>
      <c r="SS18" s="3">
        <f t="shared" si="7"/>
        <v>4</v>
      </c>
      <c r="ST18" s="3">
        <f t="shared" si="7"/>
        <v>0</v>
      </c>
      <c r="SU18" s="3">
        <f t="shared" ref="SU18:VF18" si="8">SUM(SU14:SU17)</f>
        <v>0</v>
      </c>
      <c r="SV18" s="3">
        <f t="shared" si="8"/>
        <v>0</v>
      </c>
      <c r="SW18" s="3">
        <f t="shared" si="8"/>
        <v>4</v>
      </c>
      <c r="SX18" s="3">
        <f t="shared" si="8"/>
        <v>0</v>
      </c>
      <c r="SY18" s="3">
        <f t="shared" si="8"/>
        <v>3</v>
      </c>
      <c r="SZ18" s="3">
        <f t="shared" si="8"/>
        <v>1</v>
      </c>
      <c r="TA18" s="3">
        <f t="shared" si="8"/>
        <v>0</v>
      </c>
      <c r="TB18" s="3">
        <f t="shared" si="8"/>
        <v>3</v>
      </c>
      <c r="TC18" s="3">
        <f t="shared" si="8"/>
        <v>1</v>
      </c>
      <c r="TD18" s="3">
        <f t="shared" si="8"/>
        <v>0</v>
      </c>
      <c r="TE18" s="3">
        <f t="shared" si="8"/>
        <v>4</v>
      </c>
      <c r="TF18" s="3">
        <f t="shared" si="8"/>
        <v>0</v>
      </c>
      <c r="TG18" s="3">
        <f t="shared" si="8"/>
        <v>0</v>
      </c>
      <c r="TH18" s="3">
        <f t="shared" si="8"/>
        <v>4</v>
      </c>
      <c r="TI18" s="3">
        <f t="shared" si="8"/>
        <v>0</v>
      </c>
      <c r="TJ18" s="3">
        <f t="shared" si="8"/>
        <v>0</v>
      </c>
      <c r="TK18" s="3">
        <f t="shared" si="8"/>
        <v>4</v>
      </c>
      <c r="TL18" s="3">
        <f t="shared" si="8"/>
        <v>0</v>
      </c>
      <c r="TM18" s="3">
        <f t="shared" si="8"/>
        <v>0</v>
      </c>
      <c r="TN18" s="3">
        <f t="shared" si="8"/>
        <v>4</v>
      </c>
      <c r="TO18" s="3">
        <f t="shared" si="8"/>
        <v>0</v>
      </c>
      <c r="TP18" s="3">
        <f t="shared" si="8"/>
        <v>0</v>
      </c>
      <c r="TQ18" s="3">
        <f t="shared" si="8"/>
        <v>3</v>
      </c>
      <c r="TR18" s="3">
        <f t="shared" si="8"/>
        <v>1</v>
      </c>
      <c r="TS18" s="3">
        <f t="shared" si="8"/>
        <v>0</v>
      </c>
      <c r="TT18" s="3">
        <f t="shared" si="8"/>
        <v>1</v>
      </c>
      <c r="TU18" s="3">
        <f t="shared" si="8"/>
        <v>3</v>
      </c>
      <c r="TV18" s="3">
        <f t="shared" si="8"/>
        <v>0</v>
      </c>
      <c r="TW18" s="3">
        <f t="shared" si="8"/>
        <v>0</v>
      </c>
      <c r="TX18" s="3">
        <f t="shared" si="8"/>
        <v>4</v>
      </c>
      <c r="TY18" s="3">
        <f t="shared" si="8"/>
        <v>0</v>
      </c>
      <c r="TZ18" s="3">
        <f t="shared" si="8"/>
        <v>2</v>
      </c>
      <c r="UA18" s="3">
        <f t="shared" si="8"/>
        <v>2</v>
      </c>
      <c r="UB18" s="3">
        <f t="shared" si="8"/>
        <v>0</v>
      </c>
      <c r="UC18" s="3">
        <f t="shared" si="8"/>
        <v>2</v>
      </c>
      <c r="UD18" s="3">
        <f t="shared" si="8"/>
        <v>2</v>
      </c>
      <c r="UE18" s="3">
        <f t="shared" si="8"/>
        <v>0</v>
      </c>
      <c r="UF18" s="3">
        <f t="shared" si="8"/>
        <v>4</v>
      </c>
      <c r="UG18" s="3">
        <f t="shared" si="8"/>
        <v>0</v>
      </c>
      <c r="UH18" s="3">
        <f t="shared" si="8"/>
        <v>0</v>
      </c>
      <c r="UI18" s="3">
        <f t="shared" si="8"/>
        <v>4</v>
      </c>
      <c r="UJ18" s="3">
        <f t="shared" si="8"/>
        <v>0</v>
      </c>
      <c r="UK18" s="3">
        <f t="shared" si="8"/>
        <v>0</v>
      </c>
      <c r="UL18" s="3">
        <f t="shared" si="8"/>
        <v>4</v>
      </c>
      <c r="UM18" s="3">
        <f t="shared" si="8"/>
        <v>0</v>
      </c>
      <c r="UN18" s="3">
        <f t="shared" si="8"/>
        <v>0</v>
      </c>
      <c r="UO18" s="3">
        <f t="shared" si="8"/>
        <v>4</v>
      </c>
      <c r="UP18" s="3">
        <f t="shared" si="8"/>
        <v>0</v>
      </c>
      <c r="UQ18" s="3">
        <f t="shared" si="8"/>
        <v>0</v>
      </c>
      <c r="UR18" s="3">
        <f t="shared" si="8"/>
        <v>4</v>
      </c>
      <c r="US18" s="3">
        <f t="shared" si="8"/>
        <v>0</v>
      </c>
      <c r="UT18" s="3">
        <f t="shared" si="8"/>
        <v>0</v>
      </c>
      <c r="UU18" s="3">
        <f t="shared" si="8"/>
        <v>4</v>
      </c>
      <c r="UV18" s="3">
        <f t="shared" si="8"/>
        <v>0</v>
      </c>
      <c r="UW18" s="3">
        <f t="shared" si="8"/>
        <v>0</v>
      </c>
      <c r="UX18" s="3">
        <f t="shared" si="8"/>
        <v>2</v>
      </c>
      <c r="UY18" s="3">
        <f t="shared" si="8"/>
        <v>2</v>
      </c>
      <c r="UZ18" s="3">
        <f t="shared" si="8"/>
        <v>0</v>
      </c>
      <c r="VA18" s="3">
        <f t="shared" si="8"/>
        <v>4</v>
      </c>
      <c r="VB18" s="3">
        <f t="shared" si="8"/>
        <v>0</v>
      </c>
      <c r="VC18" s="3">
        <f t="shared" si="8"/>
        <v>0</v>
      </c>
      <c r="VD18" s="3">
        <f t="shared" si="8"/>
        <v>4</v>
      </c>
      <c r="VE18" s="3">
        <f t="shared" si="8"/>
        <v>0</v>
      </c>
      <c r="VF18" s="3">
        <f t="shared" si="8"/>
        <v>0</v>
      </c>
      <c r="VG18" s="3">
        <f t="shared" ref="VG18:XR18" si="9">SUM(VG14:VG17)</f>
        <v>4</v>
      </c>
      <c r="VH18" s="3">
        <f t="shared" si="9"/>
        <v>0</v>
      </c>
      <c r="VI18" s="3">
        <f t="shared" si="9"/>
        <v>0</v>
      </c>
      <c r="VJ18" s="3">
        <f t="shared" si="9"/>
        <v>4</v>
      </c>
      <c r="VK18" s="3">
        <f t="shared" si="9"/>
        <v>0</v>
      </c>
      <c r="VL18" s="3">
        <f t="shared" si="9"/>
        <v>0</v>
      </c>
      <c r="VM18" s="3">
        <f t="shared" si="9"/>
        <v>4</v>
      </c>
      <c r="VN18" s="3">
        <f t="shared" si="9"/>
        <v>0</v>
      </c>
      <c r="VO18" s="3">
        <f t="shared" si="9"/>
        <v>0</v>
      </c>
      <c r="VP18" s="3">
        <f t="shared" si="9"/>
        <v>4</v>
      </c>
      <c r="VQ18" s="3">
        <f t="shared" si="9"/>
        <v>0</v>
      </c>
      <c r="VR18" s="3">
        <f t="shared" si="9"/>
        <v>0</v>
      </c>
      <c r="VS18" s="3">
        <f t="shared" si="9"/>
        <v>4</v>
      </c>
      <c r="VT18" s="3">
        <f t="shared" si="9"/>
        <v>0</v>
      </c>
      <c r="VU18" s="3">
        <f t="shared" si="9"/>
        <v>0</v>
      </c>
      <c r="VV18" s="3">
        <f t="shared" si="9"/>
        <v>4</v>
      </c>
      <c r="VW18" s="3">
        <f t="shared" si="9"/>
        <v>0</v>
      </c>
      <c r="VX18" s="3">
        <f t="shared" si="9"/>
        <v>0</v>
      </c>
      <c r="VY18" s="3">
        <f t="shared" si="9"/>
        <v>3</v>
      </c>
      <c r="VZ18" s="3">
        <f t="shared" si="9"/>
        <v>1</v>
      </c>
      <c r="WA18" s="3">
        <f t="shared" si="9"/>
        <v>0</v>
      </c>
      <c r="WB18" s="3">
        <f t="shared" si="9"/>
        <v>3</v>
      </c>
      <c r="WC18" s="3">
        <f t="shared" si="9"/>
        <v>1</v>
      </c>
      <c r="WD18" s="3">
        <f t="shared" si="9"/>
        <v>0</v>
      </c>
      <c r="WE18" s="3">
        <f t="shared" si="9"/>
        <v>4</v>
      </c>
      <c r="WF18" s="3">
        <f t="shared" si="9"/>
        <v>0</v>
      </c>
      <c r="WG18" s="3">
        <f t="shared" si="9"/>
        <v>0</v>
      </c>
      <c r="WH18" s="3">
        <f t="shared" si="9"/>
        <v>4</v>
      </c>
      <c r="WI18" s="3">
        <f t="shared" si="9"/>
        <v>0</v>
      </c>
      <c r="WJ18" s="3">
        <f t="shared" si="9"/>
        <v>0</v>
      </c>
      <c r="WK18" s="3">
        <f t="shared" si="9"/>
        <v>4</v>
      </c>
      <c r="WL18" s="3">
        <f t="shared" si="9"/>
        <v>0</v>
      </c>
      <c r="WM18" s="3">
        <f t="shared" si="9"/>
        <v>0</v>
      </c>
      <c r="WN18" s="3">
        <f t="shared" si="9"/>
        <v>4</v>
      </c>
      <c r="WO18" s="3">
        <f t="shared" si="9"/>
        <v>0</v>
      </c>
      <c r="WP18" s="3">
        <f t="shared" si="9"/>
        <v>0</v>
      </c>
      <c r="WQ18" s="3">
        <f t="shared" si="9"/>
        <v>4</v>
      </c>
      <c r="WR18" s="3">
        <f t="shared" si="9"/>
        <v>0</v>
      </c>
      <c r="WS18" s="3">
        <f t="shared" si="9"/>
        <v>0</v>
      </c>
      <c r="WT18" s="3">
        <f t="shared" si="9"/>
        <v>4</v>
      </c>
      <c r="WU18" s="3">
        <f t="shared" si="9"/>
        <v>0</v>
      </c>
      <c r="WV18" s="3">
        <f t="shared" si="9"/>
        <v>0</v>
      </c>
      <c r="WW18" s="3">
        <f t="shared" si="9"/>
        <v>0</v>
      </c>
      <c r="WX18" s="3">
        <f t="shared" si="9"/>
        <v>0</v>
      </c>
      <c r="WY18" s="3">
        <f t="shared" si="9"/>
        <v>0</v>
      </c>
      <c r="WZ18" s="3">
        <f t="shared" si="9"/>
        <v>0</v>
      </c>
      <c r="XA18" s="3">
        <f t="shared" si="9"/>
        <v>0</v>
      </c>
      <c r="XB18" s="3">
        <f t="shared" si="9"/>
        <v>0</v>
      </c>
      <c r="XC18" s="3">
        <f t="shared" si="9"/>
        <v>0</v>
      </c>
      <c r="XD18" s="3">
        <f t="shared" si="9"/>
        <v>0</v>
      </c>
      <c r="XE18" s="3">
        <f t="shared" si="9"/>
        <v>0</v>
      </c>
      <c r="XF18" s="3">
        <f t="shared" si="9"/>
        <v>0</v>
      </c>
      <c r="XG18" s="3">
        <f t="shared" si="9"/>
        <v>0</v>
      </c>
      <c r="XH18" s="3">
        <f t="shared" si="9"/>
        <v>0</v>
      </c>
      <c r="XI18" s="3">
        <f t="shared" si="9"/>
        <v>0</v>
      </c>
      <c r="XJ18" s="3">
        <f t="shared" si="9"/>
        <v>0</v>
      </c>
      <c r="XK18" s="3">
        <f t="shared" si="9"/>
        <v>0</v>
      </c>
      <c r="XL18" s="3">
        <f t="shared" si="9"/>
        <v>0</v>
      </c>
      <c r="XM18" s="3">
        <f t="shared" si="9"/>
        <v>0</v>
      </c>
      <c r="XN18" s="3">
        <f t="shared" si="9"/>
        <v>0</v>
      </c>
      <c r="XO18" s="3">
        <f t="shared" si="9"/>
        <v>0</v>
      </c>
      <c r="XP18" s="3">
        <f t="shared" si="9"/>
        <v>0</v>
      </c>
      <c r="XQ18" s="3">
        <f t="shared" si="9"/>
        <v>0</v>
      </c>
      <c r="XR18" s="3">
        <f t="shared" si="9"/>
        <v>0</v>
      </c>
      <c r="XS18" s="3">
        <f t="shared" ref="XS18:ZP18" si="10">SUM(XS14:XS17)</f>
        <v>0</v>
      </c>
      <c r="XT18" s="3">
        <f t="shared" si="10"/>
        <v>0</v>
      </c>
      <c r="XU18" s="3">
        <f t="shared" si="10"/>
        <v>0</v>
      </c>
      <c r="XV18" s="3">
        <f t="shared" si="10"/>
        <v>0</v>
      </c>
      <c r="XW18" s="3">
        <f t="shared" si="10"/>
        <v>0</v>
      </c>
      <c r="XX18" s="3">
        <f t="shared" si="10"/>
        <v>0</v>
      </c>
      <c r="XY18" s="3">
        <f t="shared" si="10"/>
        <v>0</v>
      </c>
      <c r="XZ18" s="3">
        <f t="shared" si="10"/>
        <v>0</v>
      </c>
      <c r="YA18" s="3">
        <f t="shared" si="10"/>
        <v>0</v>
      </c>
      <c r="YB18" s="3">
        <f t="shared" si="10"/>
        <v>0</v>
      </c>
      <c r="YC18" s="3">
        <f t="shared" si="10"/>
        <v>0</v>
      </c>
      <c r="YD18" s="3">
        <f t="shared" si="10"/>
        <v>0</v>
      </c>
      <c r="YE18" s="3">
        <f t="shared" si="10"/>
        <v>0</v>
      </c>
      <c r="YF18" s="3">
        <f t="shared" si="10"/>
        <v>0</v>
      </c>
      <c r="YG18" s="3">
        <f t="shared" si="10"/>
        <v>0</v>
      </c>
      <c r="YH18" s="3">
        <f t="shared" si="10"/>
        <v>0</v>
      </c>
      <c r="YI18" s="3">
        <f t="shared" si="10"/>
        <v>0</v>
      </c>
      <c r="YJ18" s="3">
        <f t="shared" si="10"/>
        <v>0</v>
      </c>
      <c r="YK18" s="3">
        <f t="shared" si="10"/>
        <v>0</v>
      </c>
      <c r="YL18" s="3">
        <f t="shared" si="10"/>
        <v>0</v>
      </c>
      <c r="YM18" s="3">
        <f t="shared" si="10"/>
        <v>0</v>
      </c>
      <c r="YN18" s="3">
        <f t="shared" si="10"/>
        <v>0</v>
      </c>
      <c r="YO18" s="3">
        <f t="shared" si="10"/>
        <v>0</v>
      </c>
      <c r="YP18" s="3">
        <f t="shared" si="10"/>
        <v>0</v>
      </c>
      <c r="YQ18" s="3">
        <f t="shared" si="10"/>
        <v>0</v>
      </c>
      <c r="YR18" s="3">
        <f t="shared" si="10"/>
        <v>0</v>
      </c>
      <c r="YS18" s="3">
        <f t="shared" si="10"/>
        <v>0</v>
      </c>
      <c r="YT18" s="3">
        <f t="shared" si="10"/>
        <v>0</v>
      </c>
      <c r="YU18" s="3">
        <f t="shared" si="10"/>
        <v>0</v>
      </c>
      <c r="YV18" s="3">
        <f t="shared" si="10"/>
        <v>0</v>
      </c>
      <c r="YW18" s="3">
        <f t="shared" si="10"/>
        <v>0</v>
      </c>
      <c r="YX18" s="3">
        <f t="shared" si="10"/>
        <v>0</v>
      </c>
      <c r="YY18" s="3">
        <f t="shared" si="10"/>
        <v>0</v>
      </c>
      <c r="YZ18" s="3">
        <f t="shared" si="10"/>
        <v>0</v>
      </c>
      <c r="ZA18" s="3">
        <f t="shared" si="10"/>
        <v>0</v>
      </c>
      <c r="ZB18" s="3">
        <f t="shared" si="10"/>
        <v>0</v>
      </c>
      <c r="ZC18" s="3">
        <f t="shared" si="10"/>
        <v>0</v>
      </c>
      <c r="ZD18" s="3">
        <f t="shared" si="10"/>
        <v>0</v>
      </c>
      <c r="ZE18" s="3">
        <f t="shared" si="10"/>
        <v>0</v>
      </c>
      <c r="ZF18" s="3">
        <f t="shared" si="10"/>
        <v>0</v>
      </c>
      <c r="ZG18" s="3">
        <f t="shared" si="10"/>
        <v>0</v>
      </c>
      <c r="ZH18" s="3">
        <f t="shared" si="10"/>
        <v>0</v>
      </c>
      <c r="ZI18" s="3">
        <f t="shared" si="10"/>
        <v>0</v>
      </c>
      <c r="ZJ18" s="3">
        <f t="shared" si="10"/>
        <v>0</v>
      </c>
      <c r="ZK18" s="3">
        <f t="shared" si="10"/>
        <v>0</v>
      </c>
      <c r="ZL18" s="3">
        <f t="shared" si="10"/>
        <v>0</v>
      </c>
      <c r="ZM18" s="3">
        <f t="shared" si="10"/>
        <v>0</v>
      </c>
      <c r="ZN18" s="3">
        <f t="shared" si="10"/>
        <v>0</v>
      </c>
      <c r="ZO18" s="3">
        <f t="shared" si="10"/>
        <v>0</v>
      </c>
      <c r="ZP18" s="3">
        <f t="shared" si="10"/>
        <v>0</v>
      </c>
    </row>
    <row r="19" spans="1:692" ht="44.4" customHeight="1" x14ac:dyDescent="0.3">
      <c r="A19" s="144" t="s">
        <v>3150</v>
      </c>
      <c r="B19" s="145"/>
      <c r="C19" s="11">
        <f>C18/4%</f>
        <v>100</v>
      </c>
      <c r="D19" s="11">
        <f t="shared" ref="D19:BO19" si="11">D18/4%</f>
        <v>0</v>
      </c>
      <c r="E19" s="11">
        <f t="shared" si="11"/>
        <v>0</v>
      </c>
      <c r="F19" s="11">
        <f t="shared" si="11"/>
        <v>100</v>
      </c>
      <c r="G19" s="11">
        <f t="shared" si="11"/>
        <v>0</v>
      </c>
      <c r="H19" s="11">
        <f t="shared" si="11"/>
        <v>0</v>
      </c>
      <c r="I19" s="11">
        <f t="shared" si="11"/>
        <v>100</v>
      </c>
      <c r="J19" s="11">
        <f t="shared" si="11"/>
        <v>0</v>
      </c>
      <c r="K19" s="11">
        <f t="shared" si="11"/>
        <v>0</v>
      </c>
      <c r="L19" s="11">
        <f t="shared" si="11"/>
        <v>75</v>
      </c>
      <c r="M19" s="11">
        <f t="shared" si="11"/>
        <v>25</v>
      </c>
      <c r="N19" s="11">
        <f t="shared" si="11"/>
        <v>0</v>
      </c>
      <c r="O19" s="11">
        <f t="shared" si="11"/>
        <v>75</v>
      </c>
      <c r="P19" s="11">
        <f t="shared" si="11"/>
        <v>25</v>
      </c>
      <c r="Q19" s="11">
        <f t="shared" si="11"/>
        <v>0</v>
      </c>
      <c r="R19" s="11">
        <f t="shared" si="11"/>
        <v>100</v>
      </c>
      <c r="S19" s="11">
        <f t="shared" si="11"/>
        <v>0</v>
      </c>
      <c r="T19" s="11">
        <f t="shared" si="11"/>
        <v>0</v>
      </c>
      <c r="U19" s="11">
        <f t="shared" si="11"/>
        <v>100</v>
      </c>
      <c r="V19" s="11">
        <f t="shared" si="11"/>
        <v>0</v>
      </c>
      <c r="W19" s="11">
        <f t="shared" si="11"/>
        <v>0</v>
      </c>
      <c r="X19" s="11">
        <f t="shared" si="11"/>
        <v>100</v>
      </c>
      <c r="Y19" s="11">
        <f t="shared" si="11"/>
        <v>0</v>
      </c>
      <c r="Z19" s="11">
        <f t="shared" si="11"/>
        <v>0</v>
      </c>
      <c r="AA19" s="11">
        <f t="shared" si="11"/>
        <v>75</v>
      </c>
      <c r="AB19" s="11">
        <f t="shared" si="11"/>
        <v>25</v>
      </c>
      <c r="AC19" s="11">
        <f t="shared" si="11"/>
        <v>0</v>
      </c>
      <c r="AD19" s="11">
        <f t="shared" si="11"/>
        <v>100</v>
      </c>
      <c r="AE19" s="11">
        <f t="shared" si="11"/>
        <v>0</v>
      </c>
      <c r="AF19" s="11">
        <f t="shared" si="11"/>
        <v>0</v>
      </c>
      <c r="AG19" s="11">
        <f t="shared" si="11"/>
        <v>50</v>
      </c>
      <c r="AH19" s="11">
        <f t="shared" si="11"/>
        <v>50</v>
      </c>
      <c r="AI19" s="11">
        <f t="shared" si="11"/>
        <v>0</v>
      </c>
      <c r="AJ19" s="11">
        <f t="shared" si="11"/>
        <v>100</v>
      </c>
      <c r="AK19" s="11">
        <f t="shared" si="11"/>
        <v>0</v>
      </c>
      <c r="AL19" s="11">
        <f t="shared" si="11"/>
        <v>0</v>
      </c>
      <c r="AM19" s="11">
        <f t="shared" si="11"/>
        <v>100</v>
      </c>
      <c r="AN19" s="11">
        <f t="shared" si="11"/>
        <v>0</v>
      </c>
      <c r="AO19" s="11">
        <f t="shared" si="11"/>
        <v>0</v>
      </c>
      <c r="AP19" s="11">
        <f t="shared" si="11"/>
        <v>0</v>
      </c>
      <c r="AQ19" s="11">
        <f t="shared" si="11"/>
        <v>100</v>
      </c>
      <c r="AR19" s="11">
        <f t="shared" si="11"/>
        <v>0</v>
      </c>
      <c r="AS19" s="11">
        <f t="shared" si="11"/>
        <v>100</v>
      </c>
      <c r="AT19" s="11">
        <f t="shared" si="11"/>
        <v>0</v>
      </c>
      <c r="AU19" s="11">
        <f t="shared" si="11"/>
        <v>0</v>
      </c>
      <c r="AV19" s="11">
        <f t="shared" si="11"/>
        <v>100</v>
      </c>
      <c r="AW19" s="11">
        <f t="shared" si="11"/>
        <v>0</v>
      </c>
      <c r="AX19" s="11">
        <f t="shared" si="11"/>
        <v>0</v>
      </c>
      <c r="AY19" s="11">
        <f t="shared" si="11"/>
        <v>100</v>
      </c>
      <c r="AZ19" s="11">
        <f t="shared" si="11"/>
        <v>0</v>
      </c>
      <c r="BA19" s="11">
        <f t="shared" si="11"/>
        <v>0</v>
      </c>
      <c r="BB19" s="11">
        <f t="shared" si="11"/>
        <v>25</v>
      </c>
      <c r="BC19" s="11">
        <f t="shared" si="11"/>
        <v>75</v>
      </c>
      <c r="BD19" s="11">
        <f t="shared" si="11"/>
        <v>0</v>
      </c>
      <c r="BE19" s="11">
        <f t="shared" si="11"/>
        <v>50</v>
      </c>
      <c r="BF19" s="11">
        <f t="shared" si="11"/>
        <v>50</v>
      </c>
      <c r="BG19" s="11">
        <f t="shared" si="11"/>
        <v>0</v>
      </c>
      <c r="BH19" s="11">
        <f t="shared" si="11"/>
        <v>100</v>
      </c>
      <c r="BI19" s="11">
        <f t="shared" si="11"/>
        <v>0</v>
      </c>
      <c r="BJ19" s="11">
        <f t="shared" si="11"/>
        <v>0</v>
      </c>
      <c r="BK19" s="11">
        <f t="shared" si="11"/>
        <v>100</v>
      </c>
      <c r="BL19" s="11">
        <f t="shared" si="11"/>
        <v>0</v>
      </c>
      <c r="BM19" s="11">
        <f t="shared" si="11"/>
        <v>0</v>
      </c>
      <c r="BN19" s="11">
        <f t="shared" si="11"/>
        <v>100</v>
      </c>
      <c r="BO19" s="11">
        <f t="shared" si="11"/>
        <v>0</v>
      </c>
      <c r="BP19" s="11">
        <f t="shared" ref="BP19:EA19" si="12">BP18/4%</f>
        <v>0</v>
      </c>
      <c r="BQ19" s="11">
        <f t="shared" si="12"/>
        <v>100</v>
      </c>
      <c r="BR19" s="11">
        <f t="shared" si="12"/>
        <v>0</v>
      </c>
      <c r="BS19" s="11">
        <f t="shared" si="12"/>
        <v>0</v>
      </c>
      <c r="BT19" s="11">
        <f t="shared" si="12"/>
        <v>50</v>
      </c>
      <c r="BU19" s="11">
        <f t="shared" si="12"/>
        <v>50</v>
      </c>
      <c r="BV19" s="11">
        <f t="shared" si="12"/>
        <v>0</v>
      </c>
      <c r="BW19" s="11">
        <f t="shared" si="12"/>
        <v>100</v>
      </c>
      <c r="BX19" s="11">
        <f t="shared" si="12"/>
        <v>0</v>
      </c>
      <c r="BY19" s="11">
        <f t="shared" si="12"/>
        <v>0</v>
      </c>
      <c r="BZ19" s="11">
        <f t="shared" si="12"/>
        <v>50</v>
      </c>
      <c r="CA19" s="11">
        <f t="shared" si="12"/>
        <v>50</v>
      </c>
      <c r="CB19" s="11">
        <f t="shared" si="12"/>
        <v>0</v>
      </c>
      <c r="CC19" s="11">
        <f t="shared" si="12"/>
        <v>50</v>
      </c>
      <c r="CD19" s="11">
        <f t="shared" si="12"/>
        <v>50</v>
      </c>
      <c r="CE19" s="11">
        <f t="shared" si="12"/>
        <v>0</v>
      </c>
      <c r="CF19" s="11">
        <f t="shared" si="12"/>
        <v>50</v>
      </c>
      <c r="CG19" s="11">
        <f t="shared" si="12"/>
        <v>50</v>
      </c>
      <c r="CH19" s="11">
        <f t="shared" si="12"/>
        <v>0</v>
      </c>
      <c r="CI19" s="11">
        <f t="shared" si="12"/>
        <v>75</v>
      </c>
      <c r="CJ19" s="11">
        <f t="shared" si="12"/>
        <v>25</v>
      </c>
      <c r="CK19" s="11">
        <f t="shared" si="12"/>
        <v>0</v>
      </c>
      <c r="CL19" s="11">
        <f t="shared" si="12"/>
        <v>100</v>
      </c>
      <c r="CM19" s="11">
        <f t="shared" si="12"/>
        <v>0</v>
      </c>
      <c r="CN19" s="11">
        <f t="shared" si="12"/>
        <v>0</v>
      </c>
      <c r="CO19" s="11">
        <f t="shared" si="12"/>
        <v>100</v>
      </c>
      <c r="CP19" s="11">
        <f t="shared" si="12"/>
        <v>0</v>
      </c>
      <c r="CQ19" s="11">
        <f t="shared" si="12"/>
        <v>0</v>
      </c>
      <c r="CR19" s="11">
        <f t="shared" si="12"/>
        <v>100</v>
      </c>
      <c r="CS19" s="11">
        <f t="shared" si="12"/>
        <v>0</v>
      </c>
      <c r="CT19" s="11">
        <f t="shared" si="12"/>
        <v>0</v>
      </c>
      <c r="CU19" s="11">
        <f t="shared" si="12"/>
        <v>100</v>
      </c>
      <c r="CV19" s="11">
        <f t="shared" si="12"/>
        <v>0</v>
      </c>
      <c r="CW19" s="11">
        <f t="shared" si="12"/>
        <v>0</v>
      </c>
      <c r="CX19" s="11">
        <f t="shared" si="12"/>
        <v>100</v>
      </c>
      <c r="CY19" s="11">
        <f t="shared" si="12"/>
        <v>0</v>
      </c>
      <c r="CZ19" s="11">
        <f t="shared" si="12"/>
        <v>0</v>
      </c>
      <c r="DA19" s="11">
        <f t="shared" si="12"/>
        <v>75</v>
      </c>
      <c r="DB19" s="11">
        <f t="shared" si="12"/>
        <v>25</v>
      </c>
      <c r="DC19" s="11">
        <f t="shared" si="12"/>
        <v>0</v>
      </c>
      <c r="DD19" s="11">
        <f t="shared" si="12"/>
        <v>0</v>
      </c>
      <c r="DE19" s="11">
        <f t="shared" si="12"/>
        <v>100</v>
      </c>
      <c r="DF19" s="11">
        <f t="shared" si="12"/>
        <v>0</v>
      </c>
      <c r="DG19" s="11">
        <f t="shared" si="12"/>
        <v>75</v>
      </c>
      <c r="DH19" s="11">
        <f t="shared" si="12"/>
        <v>25</v>
      </c>
      <c r="DI19" s="11">
        <f t="shared" si="12"/>
        <v>0</v>
      </c>
      <c r="DJ19" s="11">
        <f t="shared" si="12"/>
        <v>100</v>
      </c>
      <c r="DK19" s="11">
        <f t="shared" si="12"/>
        <v>0</v>
      </c>
      <c r="DL19" s="11">
        <f t="shared" si="12"/>
        <v>0</v>
      </c>
      <c r="DM19" s="11">
        <f t="shared" si="12"/>
        <v>0</v>
      </c>
      <c r="DN19" s="11">
        <f t="shared" si="12"/>
        <v>100</v>
      </c>
      <c r="DO19" s="11">
        <f t="shared" si="12"/>
        <v>0</v>
      </c>
      <c r="DP19" s="11">
        <f t="shared" si="12"/>
        <v>100</v>
      </c>
      <c r="DQ19" s="11">
        <f t="shared" si="12"/>
        <v>0</v>
      </c>
      <c r="DR19" s="11">
        <f t="shared" si="12"/>
        <v>0</v>
      </c>
      <c r="DS19" s="11">
        <f t="shared" si="12"/>
        <v>100</v>
      </c>
      <c r="DT19" s="11">
        <f t="shared" si="12"/>
        <v>0</v>
      </c>
      <c r="DU19" s="11">
        <f t="shared" si="12"/>
        <v>0</v>
      </c>
      <c r="DV19" s="11">
        <f t="shared" si="12"/>
        <v>75</v>
      </c>
      <c r="DW19" s="11">
        <f t="shared" si="12"/>
        <v>25</v>
      </c>
      <c r="DX19" s="11">
        <f t="shared" si="12"/>
        <v>0</v>
      </c>
      <c r="DY19" s="11">
        <f t="shared" si="12"/>
        <v>25</v>
      </c>
      <c r="DZ19" s="11">
        <f t="shared" si="12"/>
        <v>75</v>
      </c>
      <c r="EA19" s="11">
        <f t="shared" si="12"/>
        <v>0</v>
      </c>
      <c r="EB19" s="11">
        <f t="shared" ref="EB19:GM19" si="13">EB18/4%</f>
        <v>75</v>
      </c>
      <c r="EC19" s="11">
        <f t="shared" si="13"/>
        <v>25</v>
      </c>
      <c r="ED19" s="11">
        <f t="shared" si="13"/>
        <v>0</v>
      </c>
      <c r="EE19" s="11">
        <f t="shared" si="13"/>
        <v>100</v>
      </c>
      <c r="EF19" s="11">
        <f t="shared" si="13"/>
        <v>0</v>
      </c>
      <c r="EG19" s="11">
        <f t="shared" si="13"/>
        <v>0</v>
      </c>
      <c r="EH19" s="11">
        <f t="shared" si="13"/>
        <v>50</v>
      </c>
      <c r="EI19" s="11">
        <f t="shared" si="13"/>
        <v>50</v>
      </c>
      <c r="EJ19" s="11">
        <f t="shared" si="13"/>
        <v>0</v>
      </c>
      <c r="EK19" s="11">
        <f t="shared" si="13"/>
        <v>100</v>
      </c>
      <c r="EL19" s="11">
        <f t="shared" si="13"/>
        <v>0</v>
      </c>
      <c r="EM19" s="11">
        <f t="shared" si="13"/>
        <v>0</v>
      </c>
      <c r="EN19" s="11">
        <f t="shared" si="13"/>
        <v>100</v>
      </c>
      <c r="EO19" s="11">
        <f t="shared" si="13"/>
        <v>0</v>
      </c>
      <c r="EP19" s="11">
        <f t="shared" si="13"/>
        <v>0</v>
      </c>
      <c r="EQ19" s="11">
        <f t="shared" si="13"/>
        <v>50</v>
      </c>
      <c r="ER19" s="11">
        <f t="shared" si="13"/>
        <v>50</v>
      </c>
      <c r="ES19" s="11">
        <f t="shared" si="13"/>
        <v>0</v>
      </c>
      <c r="ET19" s="11">
        <f t="shared" si="13"/>
        <v>0</v>
      </c>
      <c r="EU19" s="11">
        <f t="shared" si="13"/>
        <v>100</v>
      </c>
      <c r="EV19" s="11">
        <f t="shared" si="13"/>
        <v>0</v>
      </c>
      <c r="EW19" s="11">
        <f t="shared" si="13"/>
        <v>100</v>
      </c>
      <c r="EX19" s="11">
        <f t="shared" si="13"/>
        <v>0</v>
      </c>
      <c r="EY19" s="11">
        <f t="shared" si="13"/>
        <v>0</v>
      </c>
      <c r="EZ19" s="11">
        <f t="shared" si="13"/>
        <v>100</v>
      </c>
      <c r="FA19" s="11">
        <f t="shared" si="13"/>
        <v>0</v>
      </c>
      <c r="FB19" s="11">
        <f t="shared" si="13"/>
        <v>0</v>
      </c>
      <c r="FC19" s="11">
        <f t="shared" si="13"/>
        <v>0</v>
      </c>
      <c r="FD19" s="11">
        <f t="shared" si="13"/>
        <v>100</v>
      </c>
      <c r="FE19" s="11">
        <f t="shared" si="13"/>
        <v>0</v>
      </c>
      <c r="FF19" s="11">
        <f t="shared" si="13"/>
        <v>100</v>
      </c>
      <c r="FG19" s="11">
        <f t="shared" si="13"/>
        <v>0</v>
      </c>
      <c r="FH19" s="11">
        <f t="shared" si="13"/>
        <v>0</v>
      </c>
      <c r="FI19" s="11">
        <f t="shared" si="13"/>
        <v>50</v>
      </c>
      <c r="FJ19" s="11">
        <f t="shared" si="13"/>
        <v>50</v>
      </c>
      <c r="FK19" s="11">
        <f t="shared" si="13"/>
        <v>0</v>
      </c>
      <c r="FL19" s="11">
        <f t="shared" si="13"/>
        <v>75</v>
      </c>
      <c r="FM19" s="11">
        <f t="shared" si="13"/>
        <v>25</v>
      </c>
      <c r="FN19" s="11">
        <f t="shared" si="13"/>
        <v>0</v>
      </c>
      <c r="FO19" s="11">
        <f t="shared" si="13"/>
        <v>75</v>
      </c>
      <c r="FP19" s="11">
        <f t="shared" si="13"/>
        <v>25</v>
      </c>
      <c r="FQ19" s="11">
        <f t="shared" si="13"/>
        <v>0</v>
      </c>
      <c r="FR19" s="11">
        <f t="shared" si="13"/>
        <v>75</v>
      </c>
      <c r="FS19" s="11">
        <f t="shared" si="13"/>
        <v>25</v>
      </c>
      <c r="FT19" s="11">
        <f t="shared" si="13"/>
        <v>0</v>
      </c>
      <c r="FU19" s="11">
        <f t="shared" si="13"/>
        <v>50</v>
      </c>
      <c r="FV19" s="11">
        <f t="shared" si="13"/>
        <v>50</v>
      </c>
      <c r="FW19" s="11">
        <f t="shared" si="13"/>
        <v>0</v>
      </c>
      <c r="FX19" s="11">
        <f t="shared" si="13"/>
        <v>100</v>
      </c>
      <c r="FY19" s="11">
        <f t="shared" si="13"/>
        <v>0</v>
      </c>
      <c r="FZ19" s="11">
        <f t="shared" si="13"/>
        <v>0</v>
      </c>
      <c r="GA19" s="11">
        <f t="shared" si="13"/>
        <v>0</v>
      </c>
      <c r="GB19" s="11">
        <f t="shared" si="13"/>
        <v>100</v>
      </c>
      <c r="GC19" s="11">
        <f t="shared" si="13"/>
        <v>0</v>
      </c>
      <c r="GD19" s="11">
        <f t="shared" si="13"/>
        <v>100</v>
      </c>
      <c r="GE19" s="11">
        <f t="shared" si="13"/>
        <v>0</v>
      </c>
      <c r="GF19" s="11">
        <f t="shared" si="13"/>
        <v>0</v>
      </c>
      <c r="GG19" s="11">
        <f t="shared" si="13"/>
        <v>100</v>
      </c>
      <c r="GH19" s="11">
        <f t="shared" si="13"/>
        <v>0</v>
      </c>
      <c r="GI19" s="11">
        <f t="shared" si="13"/>
        <v>0</v>
      </c>
      <c r="GJ19" s="11">
        <f t="shared" si="13"/>
        <v>100</v>
      </c>
      <c r="GK19" s="11">
        <f t="shared" si="13"/>
        <v>0</v>
      </c>
      <c r="GL19" s="11">
        <f t="shared" si="13"/>
        <v>0</v>
      </c>
      <c r="GM19" s="11">
        <f t="shared" si="13"/>
        <v>100</v>
      </c>
      <c r="GN19" s="11">
        <f t="shared" ref="GN19:IY19" si="14">GN18/4%</f>
        <v>0</v>
      </c>
      <c r="GO19" s="11">
        <f t="shared" si="14"/>
        <v>0</v>
      </c>
      <c r="GP19" s="11">
        <f t="shared" si="14"/>
        <v>100</v>
      </c>
      <c r="GQ19" s="11">
        <f t="shared" si="14"/>
        <v>0</v>
      </c>
      <c r="GR19" s="11">
        <f t="shared" si="14"/>
        <v>0</v>
      </c>
      <c r="GS19" s="11">
        <f t="shared" si="14"/>
        <v>100</v>
      </c>
      <c r="GT19" s="11">
        <f t="shared" si="14"/>
        <v>0</v>
      </c>
      <c r="GU19" s="11">
        <f t="shared" si="14"/>
        <v>0</v>
      </c>
      <c r="GV19" s="11">
        <f t="shared" si="14"/>
        <v>100</v>
      </c>
      <c r="GW19" s="11">
        <f t="shared" si="14"/>
        <v>0</v>
      </c>
      <c r="GX19" s="11">
        <f t="shared" si="14"/>
        <v>0</v>
      </c>
      <c r="GY19" s="11">
        <f t="shared" si="14"/>
        <v>100</v>
      </c>
      <c r="GZ19" s="11">
        <f t="shared" si="14"/>
        <v>0</v>
      </c>
      <c r="HA19" s="11">
        <f t="shared" si="14"/>
        <v>0</v>
      </c>
      <c r="HB19" s="11">
        <f t="shared" si="14"/>
        <v>100</v>
      </c>
      <c r="HC19" s="11">
        <f t="shared" si="14"/>
        <v>0</v>
      </c>
      <c r="HD19" s="11">
        <f t="shared" si="14"/>
        <v>0</v>
      </c>
      <c r="HE19" s="11">
        <f t="shared" si="14"/>
        <v>100</v>
      </c>
      <c r="HF19" s="11">
        <f t="shared" si="14"/>
        <v>0</v>
      </c>
      <c r="HG19" s="11">
        <f t="shared" si="14"/>
        <v>0</v>
      </c>
      <c r="HH19" s="11">
        <f t="shared" si="14"/>
        <v>100</v>
      </c>
      <c r="HI19" s="11">
        <f t="shared" si="14"/>
        <v>0</v>
      </c>
      <c r="HJ19" s="11">
        <f t="shared" si="14"/>
        <v>0</v>
      </c>
      <c r="HK19" s="11">
        <f t="shared" si="14"/>
        <v>100</v>
      </c>
      <c r="HL19" s="11">
        <f t="shared" si="14"/>
        <v>0</v>
      </c>
      <c r="HM19" s="11">
        <f t="shared" si="14"/>
        <v>0</v>
      </c>
      <c r="HN19" s="11">
        <f t="shared" si="14"/>
        <v>100</v>
      </c>
      <c r="HO19" s="11">
        <f t="shared" si="14"/>
        <v>0</v>
      </c>
      <c r="HP19" s="11">
        <f t="shared" si="14"/>
        <v>0</v>
      </c>
      <c r="HQ19" s="11">
        <f t="shared" si="14"/>
        <v>100</v>
      </c>
      <c r="HR19" s="11">
        <f t="shared" si="14"/>
        <v>0</v>
      </c>
      <c r="HS19" s="11">
        <f t="shared" si="14"/>
        <v>0</v>
      </c>
      <c r="HT19" s="11">
        <f t="shared" si="14"/>
        <v>100</v>
      </c>
      <c r="HU19" s="11">
        <f t="shared" si="14"/>
        <v>0</v>
      </c>
      <c r="HV19" s="11">
        <f t="shared" si="14"/>
        <v>0</v>
      </c>
      <c r="HW19" s="11">
        <f t="shared" si="14"/>
        <v>100</v>
      </c>
      <c r="HX19" s="11">
        <f t="shared" si="14"/>
        <v>0</v>
      </c>
      <c r="HY19" s="11">
        <f t="shared" si="14"/>
        <v>0</v>
      </c>
      <c r="HZ19" s="11">
        <f t="shared" si="14"/>
        <v>100</v>
      </c>
      <c r="IA19" s="11">
        <f t="shared" si="14"/>
        <v>0</v>
      </c>
      <c r="IB19" s="11">
        <f t="shared" si="14"/>
        <v>0</v>
      </c>
      <c r="IC19" s="11">
        <f t="shared" si="14"/>
        <v>0</v>
      </c>
      <c r="ID19" s="11">
        <f t="shared" si="14"/>
        <v>100</v>
      </c>
      <c r="IE19" s="11">
        <f t="shared" si="14"/>
        <v>0</v>
      </c>
      <c r="IF19" s="11">
        <f t="shared" si="14"/>
        <v>100</v>
      </c>
      <c r="IG19" s="11">
        <f t="shared" si="14"/>
        <v>0</v>
      </c>
      <c r="IH19" s="11">
        <f t="shared" si="14"/>
        <v>0</v>
      </c>
      <c r="II19" s="11">
        <f t="shared" si="14"/>
        <v>100</v>
      </c>
      <c r="IJ19" s="11">
        <f t="shared" si="14"/>
        <v>0</v>
      </c>
      <c r="IK19" s="11">
        <f t="shared" si="14"/>
        <v>0</v>
      </c>
      <c r="IL19" s="11">
        <f t="shared" si="14"/>
        <v>75</v>
      </c>
      <c r="IM19" s="11">
        <f t="shared" si="14"/>
        <v>25</v>
      </c>
      <c r="IN19" s="11">
        <f t="shared" si="14"/>
        <v>0</v>
      </c>
      <c r="IO19" s="11">
        <f t="shared" si="14"/>
        <v>100</v>
      </c>
      <c r="IP19" s="11">
        <f t="shared" si="14"/>
        <v>0</v>
      </c>
      <c r="IQ19" s="11">
        <f t="shared" si="14"/>
        <v>0</v>
      </c>
      <c r="IR19" s="11">
        <f t="shared" si="14"/>
        <v>100</v>
      </c>
      <c r="IS19" s="11">
        <f t="shared" si="14"/>
        <v>0</v>
      </c>
      <c r="IT19" s="11">
        <f t="shared" si="14"/>
        <v>0</v>
      </c>
      <c r="IU19" s="11">
        <f t="shared" si="14"/>
        <v>75</v>
      </c>
      <c r="IV19" s="11">
        <f t="shared" si="14"/>
        <v>25</v>
      </c>
      <c r="IW19" s="11">
        <f t="shared" si="14"/>
        <v>0</v>
      </c>
      <c r="IX19" s="11">
        <f t="shared" si="14"/>
        <v>75</v>
      </c>
      <c r="IY19" s="11">
        <f t="shared" si="14"/>
        <v>25</v>
      </c>
      <c r="IZ19" s="11">
        <f t="shared" ref="IZ19:LK19" si="15">IZ18/4%</f>
        <v>0</v>
      </c>
      <c r="JA19" s="11">
        <f t="shared" si="15"/>
        <v>100</v>
      </c>
      <c r="JB19" s="11">
        <f t="shared" si="15"/>
        <v>0</v>
      </c>
      <c r="JC19" s="11">
        <f t="shared" si="15"/>
        <v>0</v>
      </c>
      <c r="JD19" s="11">
        <f t="shared" si="15"/>
        <v>75</v>
      </c>
      <c r="JE19" s="11">
        <f t="shared" si="15"/>
        <v>25</v>
      </c>
      <c r="JF19" s="11">
        <f t="shared" si="15"/>
        <v>0</v>
      </c>
      <c r="JG19" s="11">
        <f t="shared" si="15"/>
        <v>75</v>
      </c>
      <c r="JH19" s="11">
        <f t="shared" si="15"/>
        <v>25</v>
      </c>
      <c r="JI19" s="11">
        <f t="shared" si="15"/>
        <v>0</v>
      </c>
      <c r="JJ19" s="11">
        <f t="shared" si="15"/>
        <v>100</v>
      </c>
      <c r="JK19" s="11">
        <f t="shared" si="15"/>
        <v>0</v>
      </c>
      <c r="JL19" s="11">
        <f t="shared" si="15"/>
        <v>0</v>
      </c>
      <c r="JM19" s="11">
        <f t="shared" si="15"/>
        <v>100</v>
      </c>
      <c r="JN19" s="11">
        <f t="shared" si="15"/>
        <v>0</v>
      </c>
      <c r="JO19" s="11">
        <f t="shared" si="15"/>
        <v>0</v>
      </c>
      <c r="JP19" s="11">
        <f t="shared" si="15"/>
        <v>100</v>
      </c>
      <c r="JQ19" s="11">
        <f t="shared" si="15"/>
        <v>0</v>
      </c>
      <c r="JR19" s="11">
        <f t="shared" si="15"/>
        <v>0</v>
      </c>
      <c r="JS19" s="11">
        <f t="shared" si="15"/>
        <v>75</v>
      </c>
      <c r="JT19" s="11">
        <f t="shared" si="15"/>
        <v>25</v>
      </c>
      <c r="JU19" s="11">
        <f t="shared" si="15"/>
        <v>0</v>
      </c>
      <c r="JV19" s="11">
        <f t="shared" si="15"/>
        <v>50</v>
      </c>
      <c r="JW19" s="11">
        <f t="shared" si="15"/>
        <v>50</v>
      </c>
      <c r="JX19" s="11">
        <f t="shared" si="15"/>
        <v>0</v>
      </c>
      <c r="JY19" s="11">
        <f t="shared" si="15"/>
        <v>100</v>
      </c>
      <c r="JZ19" s="11">
        <f t="shared" si="15"/>
        <v>0</v>
      </c>
      <c r="KA19" s="11">
        <f t="shared" si="15"/>
        <v>0</v>
      </c>
      <c r="KB19" s="11">
        <f t="shared" si="15"/>
        <v>100</v>
      </c>
      <c r="KC19" s="11">
        <f t="shared" si="15"/>
        <v>0</v>
      </c>
      <c r="KD19" s="11">
        <f t="shared" si="15"/>
        <v>0</v>
      </c>
      <c r="KE19" s="11">
        <f t="shared" si="15"/>
        <v>100</v>
      </c>
      <c r="KF19" s="11">
        <f t="shared" si="15"/>
        <v>0</v>
      </c>
      <c r="KG19" s="11">
        <f t="shared" si="15"/>
        <v>0</v>
      </c>
      <c r="KH19" s="11">
        <f t="shared" si="15"/>
        <v>100</v>
      </c>
      <c r="KI19" s="11">
        <f t="shared" si="15"/>
        <v>0</v>
      </c>
      <c r="KJ19" s="11">
        <f t="shared" si="15"/>
        <v>0</v>
      </c>
      <c r="KK19" s="11">
        <f t="shared" si="15"/>
        <v>75</v>
      </c>
      <c r="KL19" s="11">
        <f t="shared" si="15"/>
        <v>25</v>
      </c>
      <c r="KM19" s="11">
        <f t="shared" si="15"/>
        <v>0</v>
      </c>
      <c r="KN19" s="11">
        <f t="shared" si="15"/>
        <v>100</v>
      </c>
      <c r="KO19" s="11">
        <f t="shared" si="15"/>
        <v>0</v>
      </c>
      <c r="KP19" s="11">
        <f t="shared" si="15"/>
        <v>0</v>
      </c>
      <c r="KQ19" s="11">
        <f t="shared" si="15"/>
        <v>0</v>
      </c>
      <c r="KR19" s="11">
        <f t="shared" si="15"/>
        <v>100</v>
      </c>
      <c r="KS19" s="11">
        <f t="shared" si="15"/>
        <v>0</v>
      </c>
      <c r="KT19" s="11">
        <f t="shared" si="15"/>
        <v>100</v>
      </c>
      <c r="KU19" s="11">
        <f t="shared" si="15"/>
        <v>0</v>
      </c>
      <c r="KV19" s="11">
        <f t="shared" si="15"/>
        <v>0</v>
      </c>
      <c r="KW19" s="11">
        <f t="shared" si="15"/>
        <v>0</v>
      </c>
      <c r="KX19" s="11">
        <f t="shared" si="15"/>
        <v>100</v>
      </c>
      <c r="KY19" s="11">
        <f t="shared" si="15"/>
        <v>0</v>
      </c>
      <c r="KZ19" s="11">
        <f t="shared" si="15"/>
        <v>100</v>
      </c>
      <c r="LA19" s="11">
        <f t="shared" si="15"/>
        <v>0</v>
      </c>
      <c r="LB19" s="11">
        <f t="shared" si="15"/>
        <v>0</v>
      </c>
      <c r="LC19" s="11">
        <f t="shared" si="15"/>
        <v>100</v>
      </c>
      <c r="LD19" s="11">
        <f t="shared" si="15"/>
        <v>0</v>
      </c>
      <c r="LE19" s="11">
        <f t="shared" si="15"/>
        <v>0</v>
      </c>
      <c r="LF19" s="11">
        <f t="shared" si="15"/>
        <v>100</v>
      </c>
      <c r="LG19" s="11">
        <f t="shared" si="15"/>
        <v>0</v>
      </c>
      <c r="LH19" s="11">
        <f t="shared" si="15"/>
        <v>0</v>
      </c>
      <c r="LI19" s="11">
        <f t="shared" si="15"/>
        <v>50</v>
      </c>
      <c r="LJ19" s="11">
        <f t="shared" si="15"/>
        <v>50</v>
      </c>
      <c r="LK19" s="11">
        <f t="shared" si="15"/>
        <v>0</v>
      </c>
      <c r="LL19" s="11">
        <f t="shared" ref="LL19:NW19" si="16">LL18/4%</f>
        <v>100</v>
      </c>
      <c r="LM19" s="11">
        <f t="shared" si="16"/>
        <v>0</v>
      </c>
      <c r="LN19" s="11">
        <f t="shared" si="16"/>
        <v>0</v>
      </c>
      <c r="LO19" s="11">
        <f t="shared" si="16"/>
        <v>0</v>
      </c>
      <c r="LP19" s="11">
        <f t="shared" si="16"/>
        <v>100</v>
      </c>
      <c r="LQ19" s="11">
        <f t="shared" si="16"/>
        <v>0</v>
      </c>
      <c r="LR19" s="11">
        <f t="shared" si="16"/>
        <v>100</v>
      </c>
      <c r="LS19" s="11">
        <f t="shared" si="16"/>
        <v>0</v>
      </c>
      <c r="LT19" s="11">
        <f t="shared" si="16"/>
        <v>0</v>
      </c>
      <c r="LU19" s="11">
        <f t="shared" si="16"/>
        <v>100</v>
      </c>
      <c r="LV19" s="11">
        <f t="shared" si="16"/>
        <v>0</v>
      </c>
      <c r="LW19" s="11">
        <f t="shared" si="16"/>
        <v>0</v>
      </c>
      <c r="LX19" s="11">
        <f t="shared" si="16"/>
        <v>100</v>
      </c>
      <c r="LY19" s="11">
        <f t="shared" si="16"/>
        <v>0</v>
      </c>
      <c r="LZ19" s="11">
        <f t="shared" si="16"/>
        <v>0</v>
      </c>
      <c r="MA19" s="11">
        <f t="shared" si="16"/>
        <v>50</v>
      </c>
      <c r="MB19" s="11">
        <f t="shared" si="16"/>
        <v>50</v>
      </c>
      <c r="MC19" s="11">
        <f t="shared" si="16"/>
        <v>0</v>
      </c>
      <c r="MD19" s="11">
        <f t="shared" si="16"/>
        <v>50</v>
      </c>
      <c r="ME19" s="11">
        <f t="shared" si="16"/>
        <v>50</v>
      </c>
      <c r="MF19" s="11">
        <f t="shared" si="16"/>
        <v>0</v>
      </c>
      <c r="MG19" s="11">
        <f t="shared" si="16"/>
        <v>100</v>
      </c>
      <c r="MH19" s="11">
        <f t="shared" si="16"/>
        <v>0</v>
      </c>
      <c r="MI19" s="11">
        <f t="shared" si="16"/>
        <v>0</v>
      </c>
      <c r="MJ19" s="11">
        <f t="shared" si="16"/>
        <v>100</v>
      </c>
      <c r="MK19" s="11">
        <f t="shared" si="16"/>
        <v>0</v>
      </c>
      <c r="ML19" s="11">
        <f t="shared" si="16"/>
        <v>0</v>
      </c>
      <c r="MM19" s="11">
        <f t="shared" si="16"/>
        <v>100</v>
      </c>
      <c r="MN19" s="11">
        <f t="shared" si="16"/>
        <v>0</v>
      </c>
      <c r="MO19" s="11">
        <f t="shared" si="16"/>
        <v>0</v>
      </c>
      <c r="MP19" s="11">
        <f t="shared" si="16"/>
        <v>100</v>
      </c>
      <c r="MQ19" s="11">
        <f t="shared" si="16"/>
        <v>0</v>
      </c>
      <c r="MR19" s="11">
        <f t="shared" si="16"/>
        <v>0</v>
      </c>
      <c r="MS19" s="11">
        <f t="shared" si="16"/>
        <v>100</v>
      </c>
      <c r="MT19" s="11">
        <f t="shared" si="16"/>
        <v>0</v>
      </c>
      <c r="MU19" s="11">
        <f t="shared" si="16"/>
        <v>0</v>
      </c>
      <c r="MV19" s="11">
        <f t="shared" si="16"/>
        <v>100</v>
      </c>
      <c r="MW19" s="11">
        <f t="shared" si="16"/>
        <v>0</v>
      </c>
      <c r="MX19" s="11">
        <f t="shared" si="16"/>
        <v>0</v>
      </c>
      <c r="MY19" s="11">
        <f t="shared" si="16"/>
        <v>100</v>
      </c>
      <c r="MZ19" s="11">
        <f t="shared" si="16"/>
        <v>0</v>
      </c>
      <c r="NA19" s="11">
        <f t="shared" si="16"/>
        <v>0</v>
      </c>
      <c r="NB19" s="11">
        <f t="shared" si="16"/>
        <v>50</v>
      </c>
      <c r="NC19" s="11">
        <f t="shared" si="16"/>
        <v>50</v>
      </c>
      <c r="ND19" s="11">
        <f t="shared" si="16"/>
        <v>0</v>
      </c>
      <c r="NE19" s="11">
        <f t="shared" si="16"/>
        <v>75</v>
      </c>
      <c r="NF19" s="11">
        <f t="shared" si="16"/>
        <v>25</v>
      </c>
      <c r="NG19" s="11">
        <f t="shared" si="16"/>
        <v>0</v>
      </c>
      <c r="NH19" s="11">
        <f t="shared" si="16"/>
        <v>100</v>
      </c>
      <c r="NI19" s="11">
        <f t="shared" si="16"/>
        <v>0</v>
      </c>
      <c r="NJ19" s="11">
        <f t="shared" si="16"/>
        <v>0</v>
      </c>
      <c r="NK19" s="11">
        <f t="shared" si="16"/>
        <v>75</v>
      </c>
      <c r="NL19" s="11">
        <f t="shared" si="16"/>
        <v>25</v>
      </c>
      <c r="NM19" s="11">
        <f t="shared" si="16"/>
        <v>0</v>
      </c>
      <c r="NN19" s="11">
        <f t="shared" si="16"/>
        <v>100</v>
      </c>
      <c r="NO19" s="11">
        <f t="shared" si="16"/>
        <v>0</v>
      </c>
      <c r="NP19" s="11">
        <f t="shared" si="16"/>
        <v>0</v>
      </c>
      <c r="NQ19" s="11">
        <f t="shared" si="16"/>
        <v>100</v>
      </c>
      <c r="NR19" s="11">
        <f t="shared" si="16"/>
        <v>0</v>
      </c>
      <c r="NS19" s="11">
        <f t="shared" si="16"/>
        <v>0</v>
      </c>
      <c r="NT19" s="11">
        <f t="shared" si="16"/>
        <v>100</v>
      </c>
      <c r="NU19" s="11">
        <f t="shared" si="16"/>
        <v>0</v>
      </c>
      <c r="NV19" s="11">
        <f t="shared" si="16"/>
        <v>0</v>
      </c>
      <c r="NW19" s="11">
        <f t="shared" si="16"/>
        <v>100</v>
      </c>
      <c r="NX19" s="11">
        <f t="shared" ref="NX19:QI19" si="17">NX18/4%</f>
        <v>0</v>
      </c>
      <c r="NY19" s="11">
        <f t="shared" si="17"/>
        <v>0</v>
      </c>
      <c r="NZ19" s="11">
        <f t="shared" si="17"/>
        <v>100</v>
      </c>
      <c r="OA19" s="11">
        <f t="shared" si="17"/>
        <v>0</v>
      </c>
      <c r="OB19" s="11">
        <f t="shared" si="17"/>
        <v>0</v>
      </c>
      <c r="OC19" s="11">
        <f t="shared" si="17"/>
        <v>100</v>
      </c>
      <c r="OD19" s="11">
        <f t="shared" si="17"/>
        <v>0</v>
      </c>
      <c r="OE19" s="11">
        <f t="shared" si="17"/>
        <v>0</v>
      </c>
      <c r="OF19" s="11">
        <f t="shared" si="17"/>
        <v>100</v>
      </c>
      <c r="OG19" s="11">
        <f t="shared" si="17"/>
        <v>0</v>
      </c>
      <c r="OH19" s="11">
        <f t="shared" si="17"/>
        <v>0</v>
      </c>
      <c r="OI19" s="11">
        <f t="shared" si="17"/>
        <v>100</v>
      </c>
      <c r="OJ19" s="11">
        <f t="shared" si="17"/>
        <v>0</v>
      </c>
      <c r="OK19" s="11">
        <f t="shared" si="17"/>
        <v>0</v>
      </c>
      <c r="OL19" s="11">
        <f t="shared" si="17"/>
        <v>100</v>
      </c>
      <c r="OM19" s="11">
        <f t="shared" si="17"/>
        <v>0</v>
      </c>
      <c r="ON19" s="11">
        <f t="shared" si="17"/>
        <v>0</v>
      </c>
      <c r="OO19" s="11">
        <f t="shared" si="17"/>
        <v>100</v>
      </c>
      <c r="OP19" s="11">
        <f t="shared" si="17"/>
        <v>0</v>
      </c>
      <c r="OQ19" s="11">
        <f t="shared" si="17"/>
        <v>0</v>
      </c>
      <c r="OR19" s="11">
        <f t="shared" si="17"/>
        <v>0</v>
      </c>
      <c r="OS19" s="11">
        <f t="shared" si="17"/>
        <v>100</v>
      </c>
      <c r="OT19" s="11">
        <f t="shared" si="17"/>
        <v>0</v>
      </c>
      <c r="OU19" s="11">
        <f t="shared" si="17"/>
        <v>100</v>
      </c>
      <c r="OV19" s="11">
        <f t="shared" si="17"/>
        <v>0</v>
      </c>
      <c r="OW19" s="11">
        <f t="shared" si="17"/>
        <v>0</v>
      </c>
      <c r="OX19" s="11">
        <f t="shared" si="17"/>
        <v>100</v>
      </c>
      <c r="OY19" s="11">
        <f t="shared" si="17"/>
        <v>0</v>
      </c>
      <c r="OZ19" s="11">
        <f t="shared" si="17"/>
        <v>0</v>
      </c>
      <c r="PA19" s="11">
        <f t="shared" si="17"/>
        <v>100</v>
      </c>
      <c r="PB19" s="11">
        <f t="shared" si="17"/>
        <v>0</v>
      </c>
      <c r="PC19" s="11">
        <f t="shared" si="17"/>
        <v>0</v>
      </c>
      <c r="PD19" s="11">
        <f t="shared" si="17"/>
        <v>100</v>
      </c>
      <c r="PE19" s="11">
        <f t="shared" si="17"/>
        <v>0</v>
      </c>
      <c r="PF19" s="11">
        <f t="shared" si="17"/>
        <v>0</v>
      </c>
      <c r="PG19" s="11">
        <f t="shared" si="17"/>
        <v>100</v>
      </c>
      <c r="PH19" s="11">
        <f t="shared" si="17"/>
        <v>0</v>
      </c>
      <c r="PI19" s="11">
        <f t="shared" si="17"/>
        <v>0</v>
      </c>
      <c r="PJ19" s="11">
        <f t="shared" si="17"/>
        <v>100</v>
      </c>
      <c r="PK19" s="11">
        <f t="shared" si="17"/>
        <v>0</v>
      </c>
      <c r="PL19" s="11">
        <f t="shared" si="17"/>
        <v>0</v>
      </c>
      <c r="PM19" s="11">
        <f t="shared" si="17"/>
        <v>100</v>
      </c>
      <c r="PN19" s="11">
        <f t="shared" si="17"/>
        <v>0</v>
      </c>
      <c r="PO19" s="11">
        <f t="shared" si="17"/>
        <v>0</v>
      </c>
      <c r="PP19" s="11">
        <f t="shared" si="17"/>
        <v>75</v>
      </c>
      <c r="PQ19" s="11">
        <f t="shared" si="17"/>
        <v>25</v>
      </c>
      <c r="PR19" s="11">
        <f t="shared" si="17"/>
        <v>0</v>
      </c>
      <c r="PS19" s="11">
        <f t="shared" si="17"/>
        <v>75</v>
      </c>
      <c r="PT19" s="11">
        <f t="shared" si="17"/>
        <v>25</v>
      </c>
      <c r="PU19" s="11">
        <f t="shared" si="17"/>
        <v>0</v>
      </c>
      <c r="PV19" s="11">
        <f t="shared" si="17"/>
        <v>100</v>
      </c>
      <c r="PW19" s="11">
        <f t="shared" si="17"/>
        <v>0</v>
      </c>
      <c r="PX19" s="11">
        <f t="shared" si="17"/>
        <v>0</v>
      </c>
      <c r="PY19" s="11">
        <f t="shared" si="17"/>
        <v>100</v>
      </c>
      <c r="PZ19" s="11">
        <f t="shared" si="17"/>
        <v>0</v>
      </c>
      <c r="QA19" s="11">
        <f t="shared" si="17"/>
        <v>0</v>
      </c>
      <c r="QB19" s="11">
        <f t="shared" si="17"/>
        <v>100</v>
      </c>
      <c r="QC19" s="11">
        <f t="shared" si="17"/>
        <v>0</v>
      </c>
      <c r="QD19" s="11">
        <f t="shared" si="17"/>
        <v>0</v>
      </c>
      <c r="QE19" s="11">
        <f t="shared" si="17"/>
        <v>100</v>
      </c>
      <c r="QF19" s="11">
        <f t="shared" si="17"/>
        <v>0</v>
      </c>
      <c r="QG19" s="11">
        <f t="shared" si="17"/>
        <v>0</v>
      </c>
      <c r="QH19" s="11">
        <f t="shared" si="17"/>
        <v>100</v>
      </c>
      <c r="QI19" s="11">
        <f t="shared" si="17"/>
        <v>0</v>
      </c>
      <c r="QJ19" s="11">
        <f t="shared" ref="QJ19:SU19" si="18">QJ18/4%</f>
        <v>0</v>
      </c>
      <c r="QK19" s="11">
        <f t="shared" si="18"/>
        <v>100</v>
      </c>
      <c r="QL19" s="11">
        <f t="shared" si="18"/>
        <v>0</v>
      </c>
      <c r="QM19" s="11">
        <f t="shared" si="18"/>
        <v>0</v>
      </c>
      <c r="QN19" s="11">
        <f t="shared" si="18"/>
        <v>75</v>
      </c>
      <c r="QO19" s="11">
        <f t="shared" si="18"/>
        <v>25</v>
      </c>
      <c r="QP19" s="11">
        <f t="shared" si="18"/>
        <v>0</v>
      </c>
      <c r="QQ19" s="11">
        <f t="shared" si="18"/>
        <v>75</v>
      </c>
      <c r="QR19" s="11">
        <f t="shared" si="18"/>
        <v>25</v>
      </c>
      <c r="QS19" s="11">
        <f t="shared" si="18"/>
        <v>0</v>
      </c>
      <c r="QT19" s="11">
        <f t="shared" si="18"/>
        <v>75</v>
      </c>
      <c r="QU19" s="11">
        <f t="shared" si="18"/>
        <v>25</v>
      </c>
      <c r="QV19" s="11">
        <f t="shared" si="18"/>
        <v>0</v>
      </c>
      <c r="QW19" s="11">
        <f t="shared" si="18"/>
        <v>100</v>
      </c>
      <c r="QX19" s="11">
        <f t="shared" si="18"/>
        <v>0</v>
      </c>
      <c r="QY19" s="11">
        <f t="shared" si="18"/>
        <v>0</v>
      </c>
      <c r="QZ19" s="11">
        <f t="shared" si="18"/>
        <v>100</v>
      </c>
      <c r="RA19" s="11">
        <f t="shared" si="18"/>
        <v>0</v>
      </c>
      <c r="RB19" s="11">
        <f t="shared" si="18"/>
        <v>0</v>
      </c>
      <c r="RC19" s="11">
        <f t="shared" si="18"/>
        <v>0</v>
      </c>
      <c r="RD19" s="11">
        <f t="shared" si="18"/>
        <v>100</v>
      </c>
      <c r="RE19" s="11">
        <f t="shared" si="18"/>
        <v>0</v>
      </c>
      <c r="RF19" s="11">
        <f t="shared" si="18"/>
        <v>100</v>
      </c>
      <c r="RG19" s="11">
        <f t="shared" si="18"/>
        <v>0</v>
      </c>
      <c r="RH19" s="11">
        <f t="shared" si="18"/>
        <v>0</v>
      </c>
      <c r="RI19" s="11">
        <f t="shared" si="18"/>
        <v>50</v>
      </c>
      <c r="RJ19" s="11">
        <f t="shared" si="18"/>
        <v>50</v>
      </c>
      <c r="RK19" s="11">
        <f t="shared" si="18"/>
        <v>0</v>
      </c>
      <c r="RL19" s="11">
        <f t="shared" si="18"/>
        <v>100</v>
      </c>
      <c r="RM19" s="11">
        <f t="shared" si="18"/>
        <v>0</v>
      </c>
      <c r="RN19" s="11">
        <f t="shared" si="18"/>
        <v>0</v>
      </c>
      <c r="RO19" s="11">
        <f t="shared" si="18"/>
        <v>25</v>
      </c>
      <c r="RP19" s="11">
        <f t="shared" si="18"/>
        <v>75</v>
      </c>
      <c r="RQ19" s="11">
        <f t="shared" si="18"/>
        <v>0</v>
      </c>
      <c r="RR19" s="11">
        <f t="shared" si="18"/>
        <v>75</v>
      </c>
      <c r="RS19" s="11">
        <f t="shared" si="18"/>
        <v>25</v>
      </c>
      <c r="RT19" s="11">
        <f t="shared" si="18"/>
        <v>0</v>
      </c>
      <c r="RU19" s="11">
        <f t="shared" si="18"/>
        <v>100</v>
      </c>
      <c r="RV19" s="11">
        <f t="shared" si="18"/>
        <v>0</v>
      </c>
      <c r="RW19" s="11">
        <f t="shared" si="18"/>
        <v>0</v>
      </c>
      <c r="RX19" s="11">
        <f t="shared" si="18"/>
        <v>100</v>
      </c>
      <c r="RY19" s="11">
        <f t="shared" si="18"/>
        <v>0</v>
      </c>
      <c r="RZ19" s="11">
        <f t="shared" si="18"/>
        <v>0</v>
      </c>
      <c r="SA19" s="11">
        <f t="shared" si="18"/>
        <v>100</v>
      </c>
      <c r="SB19" s="11">
        <f t="shared" si="18"/>
        <v>0</v>
      </c>
      <c r="SC19" s="11">
        <f t="shared" si="18"/>
        <v>0</v>
      </c>
      <c r="SD19" s="11">
        <f t="shared" si="18"/>
        <v>100</v>
      </c>
      <c r="SE19" s="11">
        <f t="shared" si="18"/>
        <v>0</v>
      </c>
      <c r="SF19" s="11">
        <f t="shared" si="18"/>
        <v>0</v>
      </c>
      <c r="SG19" s="11">
        <f t="shared" si="18"/>
        <v>100</v>
      </c>
      <c r="SH19" s="11">
        <f t="shared" si="18"/>
        <v>0</v>
      </c>
      <c r="SI19" s="11">
        <f t="shared" si="18"/>
        <v>0</v>
      </c>
      <c r="SJ19" s="11">
        <f t="shared" si="18"/>
        <v>100</v>
      </c>
      <c r="SK19" s="11">
        <f t="shared" si="18"/>
        <v>0</v>
      </c>
      <c r="SL19" s="11">
        <f t="shared" si="18"/>
        <v>0</v>
      </c>
      <c r="SM19" s="11">
        <f t="shared" si="18"/>
        <v>100</v>
      </c>
      <c r="SN19" s="11">
        <f t="shared" si="18"/>
        <v>0</v>
      </c>
      <c r="SO19" s="11">
        <f t="shared" si="18"/>
        <v>0</v>
      </c>
      <c r="SP19" s="11">
        <f t="shared" si="18"/>
        <v>100</v>
      </c>
      <c r="SQ19" s="11">
        <f t="shared" si="18"/>
        <v>0</v>
      </c>
      <c r="SR19" s="11">
        <f t="shared" si="18"/>
        <v>0</v>
      </c>
      <c r="SS19" s="11">
        <f t="shared" si="18"/>
        <v>100</v>
      </c>
      <c r="ST19" s="11">
        <f t="shared" si="18"/>
        <v>0</v>
      </c>
      <c r="SU19" s="11">
        <f t="shared" si="18"/>
        <v>0</v>
      </c>
      <c r="SV19" s="11">
        <f t="shared" ref="SV19:VG19" si="19">SV18/4%</f>
        <v>0</v>
      </c>
      <c r="SW19" s="11">
        <f t="shared" si="19"/>
        <v>100</v>
      </c>
      <c r="SX19" s="11">
        <f t="shared" si="19"/>
        <v>0</v>
      </c>
      <c r="SY19" s="11">
        <f t="shared" si="19"/>
        <v>75</v>
      </c>
      <c r="SZ19" s="11">
        <f t="shared" si="19"/>
        <v>25</v>
      </c>
      <c r="TA19" s="11">
        <f t="shared" si="19"/>
        <v>0</v>
      </c>
      <c r="TB19" s="11">
        <f t="shared" si="19"/>
        <v>75</v>
      </c>
      <c r="TC19" s="11">
        <f t="shared" si="19"/>
        <v>25</v>
      </c>
      <c r="TD19" s="11">
        <f t="shared" si="19"/>
        <v>0</v>
      </c>
      <c r="TE19" s="11">
        <f t="shared" si="19"/>
        <v>100</v>
      </c>
      <c r="TF19" s="11">
        <f t="shared" si="19"/>
        <v>0</v>
      </c>
      <c r="TG19" s="11">
        <f t="shared" si="19"/>
        <v>0</v>
      </c>
      <c r="TH19" s="11">
        <f t="shared" si="19"/>
        <v>100</v>
      </c>
      <c r="TI19" s="11">
        <f t="shared" si="19"/>
        <v>0</v>
      </c>
      <c r="TJ19" s="11">
        <f t="shared" si="19"/>
        <v>0</v>
      </c>
      <c r="TK19" s="11">
        <f t="shared" si="19"/>
        <v>100</v>
      </c>
      <c r="TL19" s="11">
        <f t="shared" si="19"/>
        <v>0</v>
      </c>
      <c r="TM19" s="11">
        <f t="shared" si="19"/>
        <v>0</v>
      </c>
      <c r="TN19" s="11">
        <f t="shared" si="19"/>
        <v>100</v>
      </c>
      <c r="TO19" s="11">
        <f t="shared" si="19"/>
        <v>0</v>
      </c>
      <c r="TP19" s="11">
        <f t="shared" si="19"/>
        <v>0</v>
      </c>
      <c r="TQ19" s="11">
        <f t="shared" si="19"/>
        <v>75</v>
      </c>
      <c r="TR19" s="11">
        <f t="shared" si="19"/>
        <v>25</v>
      </c>
      <c r="TS19" s="11">
        <f t="shared" si="19"/>
        <v>0</v>
      </c>
      <c r="TT19" s="11">
        <f t="shared" si="19"/>
        <v>25</v>
      </c>
      <c r="TU19" s="11">
        <f t="shared" si="19"/>
        <v>75</v>
      </c>
      <c r="TV19" s="11">
        <f t="shared" si="19"/>
        <v>0</v>
      </c>
      <c r="TW19" s="11">
        <f t="shared" si="19"/>
        <v>0</v>
      </c>
      <c r="TX19" s="11">
        <f t="shared" si="19"/>
        <v>100</v>
      </c>
      <c r="TY19" s="11">
        <f t="shared" si="19"/>
        <v>0</v>
      </c>
      <c r="TZ19" s="11">
        <f t="shared" si="19"/>
        <v>50</v>
      </c>
      <c r="UA19" s="11">
        <f t="shared" si="19"/>
        <v>50</v>
      </c>
      <c r="UB19" s="11">
        <f t="shared" si="19"/>
        <v>0</v>
      </c>
      <c r="UC19" s="11">
        <f t="shared" si="19"/>
        <v>50</v>
      </c>
      <c r="UD19" s="11">
        <f t="shared" si="19"/>
        <v>50</v>
      </c>
      <c r="UE19" s="11">
        <f t="shared" si="19"/>
        <v>0</v>
      </c>
      <c r="UF19" s="11">
        <f t="shared" si="19"/>
        <v>100</v>
      </c>
      <c r="UG19" s="11">
        <f t="shared" si="19"/>
        <v>0</v>
      </c>
      <c r="UH19" s="11">
        <f t="shared" si="19"/>
        <v>0</v>
      </c>
      <c r="UI19" s="11">
        <f t="shared" si="19"/>
        <v>100</v>
      </c>
      <c r="UJ19" s="11">
        <f t="shared" si="19"/>
        <v>0</v>
      </c>
      <c r="UK19" s="11">
        <f t="shared" si="19"/>
        <v>0</v>
      </c>
      <c r="UL19" s="11">
        <f t="shared" si="19"/>
        <v>100</v>
      </c>
      <c r="UM19" s="11">
        <f t="shared" si="19"/>
        <v>0</v>
      </c>
      <c r="UN19" s="11">
        <f t="shared" si="19"/>
        <v>0</v>
      </c>
      <c r="UO19" s="11">
        <f t="shared" si="19"/>
        <v>100</v>
      </c>
      <c r="UP19" s="11">
        <f t="shared" si="19"/>
        <v>0</v>
      </c>
      <c r="UQ19" s="11">
        <f t="shared" si="19"/>
        <v>0</v>
      </c>
      <c r="UR19" s="11">
        <f t="shared" si="19"/>
        <v>100</v>
      </c>
      <c r="US19" s="11">
        <f t="shared" si="19"/>
        <v>0</v>
      </c>
      <c r="UT19" s="11">
        <f t="shared" si="19"/>
        <v>0</v>
      </c>
      <c r="UU19" s="11">
        <f t="shared" si="19"/>
        <v>100</v>
      </c>
      <c r="UV19" s="11">
        <f t="shared" si="19"/>
        <v>0</v>
      </c>
      <c r="UW19" s="11">
        <f t="shared" si="19"/>
        <v>0</v>
      </c>
      <c r="UX19" s="11">
        <f t="shared" si="19"/>
        <v>50</v>
      </c>
      <c r="UY19" s="11">
        <f t="shared" si="19"/>
        <v>50</v>
      </c>
      <c r="UZ19" s="11">
        <f t="shared" si="19"/>
        <v>0</v>
      </c>
      <c r="VA19" s="11">
        <f t="shared" si="19"/>
        <v>100</v>
      </c>
      <c r="VB19" s="11">
        <f t="shared" si="19"/>
        <v>0</v>
      </c>
      <c r="VC19" s="11">
        <f t="shared" si="19"/>
        <v>0</v>
      </c>
      <c r="VD19" s="11">
        <f t="shared" si="19"/>
        <v>100</v>
      </c>
      <c r="VE19" s="11">
        <f t="shared" si="19"/>
        <v>0</v>
      </c>
      <c r="VF19" s="11">
        <f t="shared" si="19"/>
        <v>0</v>
      </c>
      <c r="VG19" s="11">
        <f t="shared" si="19"/>
        <v>100</v>
      </c>
      <c r="VH19" s="11">
        <f t="shared" ref="VH19:WV19" si="20">VH18/4%</f>
        <v>0</v>
      </c>
      <c r="VI19" s="11">
        <f t="shared" si="20"/>
        <v>0</v>
      </c>
      <c r="VJ19" s="11">
        <f t="shared" si="20"/>
        <v>100</v>
      </c>
      <c r="VK19" s="11">
        <f t="shared" si="20"/>
        <v>0</v>
      </c>
      <c r="VL19" s="11">
        <f t="shared" si="20"/>
        <v>0</v>
      </c>
      <c r="VM19" s="11">
        <f t="shared" si="20"/>
        <v>100</v>
      </c>
      <c r="VN19" s="11">
        <f t="shared" si="20"/>
        <v>0</v>
      </c>
      <c r="VO19" s="11">
        <f t="shared" si="20"/>
        <v>0</v>
      </c>
      <c r="VP19" s="11">
        <f t="shared" si="20"/>
        <v>100</v>
      </c>
      <c r="VQ19" s="11">
        <f t="shared" si="20"/>
        <v>0</v>
      </c>
      <c r="VR19" s="11">
        <f t="shared" si="20"/>
        <v>0</v>
      </c>
      <c r="VS19" s="11">
        <f t="shared" si="20"/>
        <v>100</v>
      </c>
      <c r="VT19" s="11">
        <f t="shared" si="20"/>
        <v>0</v>
      </c>
      <c r="VU19" s="11">
        <f t="shared" si="20"/>
        <v>0</v>
      </c>
      <c r="VV19" s="11">
        <f t="shared" si="20"/>
        <v>100</v>
      </c>
      <c r="VW19" s="11">
        <f t="shared" si="20"/>
        <v>0</v>
      </c>
      <c r="VX19" s="11">
        <f t="shared" si="20"/>
        <v>0</v>
      </c>
      <c r="VY19" s="11">
        <f t="shared" si="20"/>
        <v>75</v>
      </c>
      <c r="VZ19" s="11">
        <f t="shared" si="20"/>
        <v>25</v>
      </c>
      <c r="WA19" s="11">
        <f t="shared" si="20"/>
        <v>0</v>
      </c>
      <c r="WB19" s="11">
        <f t="shared" si="20"/>
        <v>75</v>
      </c>
      <c r="WC19" s="11">
        <f t="shared" si="20"/>
        <v>25</v>
      </c>
      <c r="WD19" s="11">
        <f t="shared" si="20"/>
        <v>0</v>
      </c>
      <c r="WE19" s="11">
        <f t="shared" si="20"/>
        <v>100</v>
      </c>
      <c r="WF19" s="11">
        <f t="shared" si="20"/>
        <v>0</v>
      </c>
      <c r="WG19" s="11">
        <f t="shared" si="20"/>
        <v>0</v>
      </c>
      <c r="WH19" s="11">
        <f t="shared" si="20"/>
        <v>100</v>
      </c>
      <c r="WI19" s="11">
        <f t="shared" si="20"/>
        <v>0</v>
      </c>
      <c r="WJ19" s="11">
        <f t="shared" si="20"/>
        <v>0</v>
      </c>
      <c r="WK19" s="11">
        <f t="shared" si="20"/>
        <v>100</v>
      </c>
      <c r="WL19" s="11">
        <f t="shared" si="20"/>
        <v>0</v>
      </c>
      <c r="WM19" s="11">
        <f t="shared" si="20"/>
        <v>0</v>
      </c>
      <c r="WN19" s="11">
        <f t="shared" si="20"/>
        <v>100</v>
      </c>
      <c r="WO19" s="11">
        <f t="shared" si="20"/>
        <v>0</v>
      </c>
      <c r="WP19" s="11">
        <f t="shared" si="20"/>
        <v>0</v>
      </c>
      <c r="WQ19" s="11">
        <f t="shared" si="20"/>
        <v>100</v>
      </c>
      <c r="WR19" s="11">
        <f t="shared" si="20"/>
        <v>0</v>
      </c>
      <c r="WS19" s="11">
        <f t="shared" si="20"/>
        <v>0</v>
      </c>
      <c r="WT19" s="11">
        <f t="shared" si="20"/>
        <v>100</v>
      </c>
      <c r="WU19" s="11">
        <f t="shared" si="20"/>
        <v>0</v>
      </c>
      <c r="WV19" s="11">
        <f t="shared" si="20"/>
        <v>0</v>
      </c>
      <c r="WW19" s="11">
        <f t="shared" ref="WW19:XS19" si="21">WW18/25%</f>
        <v>0</v>
      </c>
      <c r="WX19" s="11">
        <f t="shared" si="21"/>
        <v>0</v>
      </c>
      <c r="WY19" s="11">
        <f t="shared" si="21"/>
        <v>0</v>
      </c>
      <c r="WZ19" s="11">
        <f t="shared" si="21"/>
        <v>0</v>
      </c>
      <c r="XA19" s="11">
        <f t="shared" si="21"/>
        <v>0</v>
      </c>
      <c r="XB19" s="11">
        <f t="shared" si="21"/>
        <v>0</v>
      </c>
      <c r="XC19" s="11">
        <f t="shared" si="21"/>
        <v>0</v>
      </c>
      <c r="XD19" s="11">
        <f t="shared" si="21"/>
        <v>0</v>
      </c>
      <c r="XE19" s="11">
        <f t="shared" si="21"/>
        <v>0</v>
      </c>
      <c r="XF19" s="11">
        <f t="shared" si="21"/>
        <v>0</v>
      </c>
      <c r="XG19" s="11">
        <f t="shared" si="21"/>
        <v>0</v>
      </c>
      <c r="XH19" s="11">
        <f t="shared" si="21"/>
        <v>0</v>
      </c>
      <c r="XI19" s="11">
        <f t="shared" si="21"/>
        <v>0</v>
      </c>
      <c r="XJ19" s="11">
        <f t="shared" si="21"/>
        <v>0</v>
      </c>
      <c r="XK19" s="11">
        <f t="shared" si="21"/>
        <v>0</v>
      </c>
      <c r="XL19" s="11">
        <f t="shared" si="21"/>
        <v>0</v>
      </c>
      <c r="XM19" s="11">
        <f t="shared" si="21"/>
        <v>0</v>
      </c>
      <c r="XN19" s="11">
        <f t="shared" si="21"/>
        <v>0</v>
      </c>
      <c r="XO19" s="11">
        <f t="shared" si="21"/>
        <v>0</v>
      </c>
      <c r="XP19" s="11">
        <f t="shared" si="21"/>
        <v>0</v>
      </c>
      <c r="XQ19" s="11">
        <f t="shared" si="21"/>
        <v>0</v>
      </c>
      <c r="XR19" s="11">
        <f t="shared" si="21"/>
        <v>0</v>
      </c>
      <c r="XS19" s="11">
        <f t="shared" si="21"/>
        <v>0</v>
      </c>
      <c r="XT19" s="11">
        <f t="shared" ref="XT19:ZP19" si="22">XT18/25%</f>
        <v>0</v>
      </c>
      <c r="XU19" s="11">
        <f t="shared" si="22"/>
        <v>0</v>
      </c>
      <c r="XV19" s="11">
        <f t="shared" si="22"/>
        <v>0</v>
      </c>
      <c r="XW19" s="11">
        <f t="shared" si="22"/>
        <v>0</v>
      </c>
      <c r="XX19" s="11">
        <f t="shared" si="22"/>
        <v>0</v>
      </c>
      <c r="XY19" s="11">
        <f t="shared" si="22"/>
        <v>0</v>
      </c>
      <c r="XZ19" s="11">
        <f t="shared" si="22"/>
        <v>0</v>
      </c>
      <c r="YA19" s="11">
        <f t="shared" si="22"/>
        <v>0</v>
      </c>
      <c r="YB19" s="11">
        <f t="shared" si="22"/>
        <v>0</v>
      </c>
      <c r="YC19" s="11">
        <f t="shared" si="22"/>
        <v>0</v>
      </c>
      <c r="YD19" s="11">
        <f t="shared" si="22"/>
        <v>0</v>
      </c>
      <c r="YE19" s="11">
        <f t="shared" si="22"/>
        <v>0</v>
      </c>
      <c r="YF19" s="11">
        <f t="shared" si="22"/>
        <v>0</v>
      </c>
      <c r="YG19" s="11">
        <f t="shared" si="22"/>
        <v>0</v>
      </c>
      <c r="YH19" s="11">
        <f t="shared" si="22"/>
        <v>0</v>
      </c>
      <c r="YI19" s="11">
        <f t="shared" si="22"/>
        <v>0</v>
      </c>
      <c r="YJ19" s="11">
        <f t="shared" si="22"/>
        <v>0</v>
      </c>
      <c r="YK19" s="11">
        <f t="shared" si="22"/>
        <v>0</v>
      </c>
      <c r="YL19" s="11">
        <f t="shared" si="22"/>
        <v>0</v>
      </c>
      <c r="YM19" s="11">
        <f t="shared" si="22"/>
        <v>0</v>
      </c>
      <c r="YN19" s="11">
        <f t="shared" si="22"/>
        <v>0</v>
      </c>
      <c r="YO19" s="11">
        <f t="shared" si="22"/>
        <v>0</v>
      </c>
      <c r="YP19" s="11">
        <f t="shared" si="22"/>
        <v>0</v>
      </c>
      <c r="YQ19" s="11">
        <f t="shared" si="22"/>
        <v>0</v>
      </c>
      <c r="YR19" s="11">
        <f t="shared" si="22"/>
        <v>0</v>
      </c>
      <c r="YS19" s="11">
        <f t="shared" si="22"/>
        <v>0</v>
      </c>
      <c r="YT19" s="11">
        <f t="shared" si="22"/>
        <v>0</v>
      </c>
      <c r="YU19" s="11">
        <f t="shared" si="22"/>
        <v>0</v>
      </c>
      <c r="YV19" s="11">
        <f t="shared" si="22"/>
        <v>0</v>
      </c>
      <c r="YW19" s="11">
        <f t="shared" si="22"/>
        <v>0</v>
      </c>
      <c r="YX19" s="11">
        <f t="shared" si="22"/>
        <v>0</v>
      </c>
      <c r="YY19" s="11">
        <f t="shared" si="22"/>
        <v>0</v>
      </c>
      <c r="YZ19" s="11">
        <f t="shared" si="22"/>
        <v>0</v>
      </c>
      <c r="ZA19" s="11">
        <f t="shared" si="22"/>
        <v>0</v>
      </c>
      <c r="ZB19" s="11">
        <f t="shared" si="22"/>
        <v>0</v>
      </c>
      <c r="ZC19" s="11">
        <f t="shared" si="22"/>
        <v>0</v>
      </c>
      <c r="ZD19" s="11">
        <f t="shared" si="22"/>
        <v>0</v>
      </c>
      <c r="ZE19" s="11">
        <f t="shared" si="22"/>
        <v>0</v>
      </c>
      <c r="ZF19" s="11">
        <f t="shared" si="22"/>
        <v>0</v>
      </c>
      <c r="ZG19" s="11">
        <f t="shared" si="22"/>
        <v>0</v>
      </c>
      <c r="ZH19" s="11">
        <f t="shared" si="22"/>
        <v>0</v>
      </c>
      <c r="ZI19" s="11">
        <f t="shared" si="22"/>
        <v>0</v>
      </c>
      <c r="ZJ19" s="11">
        <f t="shared" si="22"/>
        <v>0</v>
      </c>
      <c r="ZK19" s="11">
        <f t="shared" si="22"/>
        <v>0</v>
      </c>
      <c r="ZL19" s="11">
        <f t="shared" si="22"/>
        <v>0</v>
      </c>
      <c r="ZM19" s="11">
        <f t="shared" si="22"/>
        <v>0</v>
      </c>
      <c r="ZN19" s="11">
        <f t="shared" si="22"/>
        <v>0</v>
      </c>
      <c r="ZO19" s="11">
        <f t="shared" si="22"/>
        <v>0</v>
      </c>
      <c r="ZP19" s="11">
        <f t="shared" si="22"/>
        <v>0</v>
      </c>
    </row>
    <row r="21" spans="1:692" x14ac:dyDescent="0.3">
      <c r="B21" s="12" t="s">
        <v>3121</v>
      </c>
    </row>
    <row r="22" spans="1:692" x14ac:dyDescent="0.3">
      <c r="B22" t="s">
        <v>3122</v>
      </c>
      <c r="C22" t="s">
        <v>3123</v>
      </c>
      <c r="D22" s="45">
        <f>(C19+F19+I19+L19+O19+R19+U19+X19+AA19+AD19+AG19+AJ19+AM19+AP19+AS19+AV19+AY19+BB19+BE19+BH19+BK19+BN19+BQ19+BT19+BW19)/25</f>
        <v>84</v>
      </c>
      <c r="E22" s="45">
        <f>D22/100*4</f>
        <v>3.36</v>
      </c>
    </row>
    <row r="23" spans="1:692" x14ac:dyDescent="0.3">
      <c r="B23" t="s">
        <v>3124</v>
      </c>
      <c r="C23" t="s">
        <v>3123</v>
      </c>
      <c r="D23" s="45">
        <f>(D19+G19+J19+M19+P19+S19+V19+Y19+AB19+AE19+AH19+AK19+AN19+AQ19+AT19+AW19+AZ19+BC19+BF19+BI19+BL19+BO19+BR19+BU19+BX19)/25</f>
        <v>16</v>
      </c>
      <c r="E23" s="45">
        <f t="shared" ref="E23:E40" si="23">D23/100*4</f>
        <v>0.64</v>
      </c>
    </row>
    <row r="24" spans="1:692" x14ac:dyDescent="0.3">
      <c r="B24" t="s">
        <v>3125</v>
      </c>
      <c r="C24" t="s">
        <v>3123</v>
      </c>
      <c r="D24" s="45">
        <f>(E19+H19+K19+N19+Q19+T19+W19+Z19+AC19+AF19+AI19+AL19+AO19+AR19+AU19+AX19+BA19+BD19+BG19+BJ19+BM19+BP19+BS19+BV19+BY19)/25</f>
        <v>0</v>
      </c>
      <c r="E24" s="45">
        <f t="shared" si="23"/>
        <v>0</v>
      </c>
    </row>
    <row r="25" spans="1:692" x14ac:dyDescent="0.3">
      <c r="D25" s="45"/>
      <c r="E25" s="45"/>
    </row>
    <row r="26" spans="1:692" x14ac:dyDescent="0.3">
      <c r="B26" t="s">
        <v>3122</v>
      </c>
      <c r="C26" t="s">
        <v>3126</v>
      </c>
      <c r="D26" s="45">
        <f>(BZ19+CC19+CF19+CI19+CL19+CO19+CR19+CU19+CX19+DA19+DD19+DG19+DJ19+DM19+DP19+DS19+DV19+DY19+EB19+EE19+EH19+EK19+EN19+EQ19+ET19+EW19+EZ19+FC19+FF19+FI19+FL19+FO19+FR19+FU19+FX19+GA19+GD19+GG19+GJ19+GM19+GP19+GS19+GV19+GY19+HB19+HE19+HH19+HK19+HN19+HQ19+HT19+HW19)/52</f>
        <v>78.365384615384613</v>
      </c>
      <c r="E26" s="45">
        <f t="shared" si="23"/>
        <v>3.1346153846153846</v>
      </c>
    </row>
    <row r="27" spans="1:692" x14ac:dyDescent="0.3">
      <c r="B27" t="s">
        <v>3124</v>
      </c>
      <c r="C27" t="s">
        <v>3126</v>
      </c>
      <c r="D27" s="45">
        <f>(CA19+CD19+CG19+CJ19+CM19+CP19+CS19+CV19+CY19+DB19+DE19+DH19+DK19+DN19+DQ19+DT19+DW19+DZ19+EC19+EF19+EI19+EL19+EO19+ER19+EU19+EX19+FA19+FD19+FG19+FJ19+FM19+FP19+FS19+FV19+FY19+GB19+GE19+GH19+GK19+GN19+GQ19+GT19+GW19+GZ19+HC19+HF19+HI19+HL19+HO19+HR19+HU19+HX19)/52</f>
        <v>21.634615384615383</v>
      </c>
      <c r="E27" s="45">
        <f t="shared" si="23"/>
        <v>0.86538461538461531</v>
      </c>
    </row>
    <row r="28" spans="1:692" x14ac:dyDescent="0.3">
      <c r="B28" t="s">
        <v>3125</v>
      </c>
      <c r="C28" t="s">
        <v>3126</v>
      </c>
      <c r="D28" s="45">
        <f>(CB19+CE19+CH19+CK19+CN19+CQ19+CT19+CW19+CZ19+DC19+DF19+DI19+DL19+DO19+DR19+DU19+DX19+EA19+ED19+EG19+EJ19+EM19+EP19+ES19+EV19+EY19+FB19+FE19+FH19+FK19+FN19+FQ19+FT19+FW19+FZ19+GC19+GF19+GI19+GL19+GO19+GR19+GU19+GX19+HA19+HD19+HG19+HJ19+HM19+HP19+HS19+HV19+HY19)/52</f>
        <v>0</v>
      </c>
      <c r="E28" s="45">
        <f t="shared" si="23"/>
        <v>0</v>
      </c>
    </row>
    <row r="29" spans="1:692" x14ac:dyDescent="0.3">
      <c r="D29" s="45"/>
      <c r="E29" s="45"/>
    </row>
    <row r="30" spans="1:692" x14ac:dyDescent="0.3">
      <c r="B30" t="s">
        <v>3122</v>
      </c>
      <c r="C30" t="s">
        <v>3128</v>
      </c>
      <c r="D30" s="45">
        <f>(HZ19+IC19+IF19+II19+IL19+IO19+IR19+IU19+IX19+JA19+JD19+JG19+JJ19+JM19+JP19)/15</f>
        <v>85</v>
      </c>
      <c r="E30" s="45">
        <f t="shared" si="23"/>
        <v>3.4</v>
      </c>
    </row>
    <row r="31" spans="1:692" x14ac:dyDescent="0.3">
      <c r="B31" t="s">
        <v>3124</v>
      </c>
      <c r="C31" t="s">
        <v>3128</v>
      </c>
      <c r="D31" s="45">
        <f>(IA19+ID19+IG19+IJ19+IM19+IP19+IS19+IV19+IY19+JB19+JE19+JH19+JK19+JN19+JQ19)/15</f>
        <v>15</v>
      </c>
      <c r="E31" s="45">
        <f t="shared" si="23"/>
        <v>0.6</v>
      </c>
    </row>
    <row r="32" spans="1:692" x14ac:dyDescent="0.3">
      <c r="B32" t="s">
        <v>3125</v>
      </c>
      <c r="C32" t="s">
        <v>3128</v>
      </c>
      <c r="D32" s="45">
        <f>(IB19+IE19+IH19+IK19+IN19+IQ19+IT19+IW19+IZ19+JC19+JF19+JI19+JL19+JO19+JR19)/15</f>
        <v>0</v>
      </c>
      <c r="E32" s="45">
        <f t="shared" si="23"/>
        <v>0</v>
      </c>
    </row>
    <row r="33" spans="2:5" x14ac:dyDescent="0.3">
      <c r="D33" s="45"/>
      <c r="E33" s="45"/>
    </row>
    <row r="34" spans="2:5" x14ac:dyDescent="0.3">
      <c r="B34" t="s">
        <v>3122</v>
      </c>
      <c r="C34" t="s">
        <v>3127</v>
      </c>
      <c r="D34" s="45">
        <f>(JS19+JV19+JY19+KB19+KE19+KH19+KK19+KN19+KQ19+KT19+KW19+KZ19+LC19+LF19+LI19+LL19+LO19+LR19+LU19+LX19+MA19+MD19+MG19+MJ19+MM19+MP19+MS19+MV19+MY19+NB19+NE19+NH19+NK19+NN19+NQ19+NT19+NW19+NZ19+OC19+OF19+OI19+OL19+OO19+OR19+OU19+OX19+PA19+PD19+PG19+PJ19+PM19+PP19+PS19+PV19+PY19+QB19+QE19+QH19+QK19+QN19+QQ19)/61</f>
        <v>86.06557377049181</v>
      </c>
      <c r="E34" s="45">
        <f t="shared" si="23"/>
        <v>3.4426229508196724</v>
      </c>
    </row>
    <row r="35" spans="2:5" x14ac:dyDescent="0.3">
      <c r="B35" t="s">
        <v>3124</v>
      </c>
      <c r="C35" t="s">
        <v>3127</v>
      </c>
      <c r="D35" s="45">
        <f>(JT19+JW19+JZ19+KC19+KF19+KI19+KL19+KO19+KR19+KU19+KX19+LA19+LD19+LG19+LJ19+LM19+LP19+LS19+LV19+LY19+MB19+ME19+MH19+MK19+MN19+MQ19+MT19+MW19+MZ19+NC19+NF19+NI19+NL19+NO19+NR19+NU19+NX19+OA19+OD19+OG19+OJ19+OM19+OP19+OS19+OV19+OY19+PB19+PE19+PH19+PK19+PN19+PQ19+PT19+PW19+PZ19+QC19+QF19+QI19+QL19+QO19+QR19)/61</f>
        <v>13.934426229508198</v>
      </c>
      <c r="E35" s="45">
        <f t="shared" si="23"/>
        <v>0.55737704918032793</v>
      </c>
    </row>
    <row r="36" spans="2:5" x14ac:dyDescent="0.3">
      <c r="B36" t="s">
        <v>3125</v>
      </c>
      <c r="C36" t="s">
        <v>3127</v>
      </c>
      <c r="D36" s="45">
        <f>(JU19+JX19+KA19+KD19+KG19+KJ19+KM19+KP19+KS19+KV19+KY19+LB19+LE19+LH19+LK19+LN19+LQ19+LT19+LW19+LZ19+MC19+MF19+MI19+ML19+MO19+MR19+MU19+MX19+NA19+ND19+NG19+NJ19+NM19+NP19+NS19+NV19+NY19+OB19+OE19+OH19+OK19+ON19+OQ19+OT19+OW19+OZ19+PC19+PF19+PI19+PL19+PO19+PR19+PU19+PX19+QA19+QD19+QG19+QJ19+QM19+QP19+QS19)/52</f>
        <v>0</v>
      </c>
      <c r="E36" s="45">
        <f t="shared" si="23"/>
        <v>0</v>
      </c>
    </row>
    <row r="37" spans="2:5" x14ac:dyDescent="0.3">
      <c r="D37" s="45"/>
      <c r="E37" s="45"/>
    </row>
    <row r="38" spans="2:5" x14ac:dyDescent="0.3">
      <c r="B38" t="s">
        <v>3122</v>
      </c>
      <c r="C38" t="s">
        <v>3129</v>
      </c>
      <c r="D38" s="45">
        <f>(QT19+QW19+QZ19+RC19+RF19+RI19+RL19+RO19+RR19+RU19+RX19+SA19+SD19+SG19+SJ19+SM19+SP19+SS19+SV19+SY19+TB19+TE19+TH19+TK19+TN19+TQ19+TT19+TW19+TZ19+UC19+UF19+UI19+UL19+UO19+UR19+UU19+UX19+VA19+VD19+VG19+VJ19+VM19+VP19+VS19+VV19+VY19+WB19+WE19+WH19+WK19+WN19+WQ19+WT19)/53</f>
        <v>84.433962264150949</v>
      </c>
      <c r="E38" s="45">
        <f t="shared" si="23"/>
        <v>3.3773584905660381</v>
      </c>
    </row>
    <row r="39" spans="2:5" x14ac:dyDescent="0.3">
      <c r="B39" t="s">
        <v>3124</v>
      </c>
      <c r="C39" t="s">
        <v>3129</v>
      </c>
      <c r="D39" s="45">
        <f>(QU19+QX19+RA19+RD19+RG19+RJ19+RM19+RP19+RS19+RV19+RY19+SB19+SE19+SH19+SK19+SN19+SQ19+ST19+SW19+SZ19+TC19+TF19+TI19+TL19+TO19+TR19+TU19+TX19+UA19+UD19+UG19+UJ19+UM19+UP19+US19+UV19+UY19+VB19+VE19+VH19+VK19+VN19+VQ19+VT19+VW19+VZ19+WC19+WF19+WI19+WL19+WO19+WR19+WU19)/53</f>
        <v>15.566037735849056</v>
      </c>
      <c r="E39" s="45">
        <f t="shared" si="23"/>
        <v>0.62264150943396224</v>
      </c>
    </row>
    <row r="40" spans="2:5" x14ac:dyDescent="0.3">
      <c r="B40" t="s">
        <v>3125</v>
      </c>
      <c r="C40" t="s">
        <v>3129</v>
      </c>
      <c r="D40" s="45">
        <f>(QS19+QV19+QY19+RB19+RE19+RH19+RK19+RN19+RQ19+RT19+RW19+RZ19+SC19+SF19+SI19+SL19+SO19+SR19+SU19+SX19+TA19+TD19+TG19+TJ19+TM19+TP19+TS19+TV19+TY19+UB19+UE19+UH19+UK19+UN19+UQ19+UT19+UW19+UZ19+VC19+VF19+VI19+VL19+VO19+VR19+VU19+VX19+WA19+WD19+WG19+WJ19+WM19+WP19+WS19+WV19)/53</f>
        <v>0</v>
      </c>
      <c r="E40" s="45">
        <f t="shared" si="23"/>
        <v>0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18:B18"/>
    <mergeCell ref="A19:B19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3.937007874015748E-2" right="3.937007874015748E-2" top="0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zuma65g@mail.ru</cp:lastModifiedBy>
  <cp:lastPrinted>2023-05-08T08:22:45Z</cp:lastPrinted>
  <dcterms:created xsi:type="dcterms:W3CDTF">2022-12-22T06:57:03Z</dcterms:created>
  <dcterms:modified xsi:type="dcterms:W3CDTF">2023-05-08T08:38:13Z</dcterms:modified>
</cp:coreProperties>
</file>